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nctcog.sharepoint.com/sites/TR-AirQuality/Shared Documents/DERA 2019 Project/DERA 2020 - NTCDP CFP/"/>
    </mc:Choice>
  </mc:AlternateContent>
  <xr:revisionPtr revIDLastSave="498" documentId="13_ncr:1_{9FC189AA-21CA-45FF-A21B-B8C5518A2776}" xr6:coauthVersionLast="47" xr6:coauthVersionMax="47" xr10:uidLastSave="{E01E7CEF-C4E1-4FAD-BC18-4F4D02B950F9}"/>
  <workbookProtection workbookAlgorithmName="SHA-512" workbookHashValue="0LvP+7S1/DtdVZUmKgBbhpr5hdVOVVMr1fyFI6IbEh1944IHqI/V4JLNqxtGBkqUsgoMA/pgXUYHR8MdQayElQ==" workbookSaltValue="9NUlrbkTa2r998kW2j6wtA==" workbookSpinCount="100000" lockStructure="1"/>
  <bookViews>
    <workbookView xWindow="-9225" yWindow="4395" windowWidth="15375" windowHeight="5580" tabRatio="880" activeTab="2" xr2:uid="{00000000-000D-0000-FFFF-FFFF00000000}"/>
  </bookViews>
  <sheets>
    <sheet name="Instructions" sheetId="2" r:id="rId1"/>
    <sheet name="Part1-ApplicantProfile " sheetId="3" r:id="rId2"/>
    <sheet name="Part2-ProjectSummary" sheetId="4" r:id="rId3"/>
    <sheet name="Part3a-Veh_Eng_ReplDetails" sheetId="7" r:id="rId4"/>
    <sheet name="Part3b-LocomotiveEng_ReplDetail" sheetId="12" r:id="rId5"/>
    <sheet name="Part3c-TRUs" sheetId="17" r:id="rId6"/>
    <sheet name="Part3d-Locomotive Shore Power" sheetId="15" r:id="rId7"/>
    <sheet name="Part4-Certifications" sheetId="11" r:id="rId8"/>
    <sheet name="References" sheetId="10" r:id="rId9"/>
  </sheets>
  <externalReferences>
    <externalReference r:id="rId10"/>
    <externalReference r:id="rId11"/>
  </externalReferences>
  <definedNames>
    <definedName name="Current_Tier_Level__Nonroad" localSheetId="3">[1]Reference!#REF!</definedName>
    <definedName name="Current_Tier_Level__Nonroad" localSheetId="5">[1]Reference!#REF!</definedName>
    <definedName name="Current_Tier_Level__Nonroad">[2]Reference!$D$29:$D$39</definedName>
    <definedName name="fleet" localSheetId="3">[1]Reference!#REF!</definedName>
    <definedName name="fleet" localSheetId="5">[1]Reference!#REF!</definedName>
    <definedName name="fleet">[2]Reference!$D$4:$D$20</definedName>
    <definedName name="Fuel">#REF!</definedName>
    <definedName name="Funding_Level_Expected" localSheetId="5">'Part3c-TRUs'!#REF!</definedName>
    <definedName name="Funding_Level_Expected">'Part3a-Veh_Eng_ReplDetails'!$D$44</definedName>
    <definedName name="Marine">#REF!</definedName>
    <definedName name="MDIsp">#REF!</definedName>
    <definedName name="MNG">#REF!</definedName>
    <definedName name="Model_Year">[2]Reference!$B$4:$B$54</definedName>
    <definedName name="modelyear">#REF!</definedName>
    <definedName name="_xlnm.Print_Area" localSheetId="0">Instructions!$A$1:$J$28</definedName>
    <definedName name="_xlnm.Print_Area" localSheetId="2">'Part2-ProjectSummary'!$A$1:$D$20</definedName>
    <definedName name="_xlnm.Print_Area" localSheetId="3">'Part3a-Veh_Eng_ReplDetails'!$A$1:$G$61</definedName>
    <definedName name="_xlnm.Print_Area" localSheetId="5">'Part3c-TRUs'!$A$1:$G$43</definedName>
    <definedName name="_xlnm.Print_Area" localSheetId="6">'Part3d-Locomotive Shore Power'!$A$1:$D$12</definedName>
    <definedName name="_xlnm.Print_Area" localSheetId="7">'Part4-Certifications'!$A$1:$D$35</definedName>
    <definedName name="ProjectSummaryAnsweres" localSheetId="6">'Part3d-Locomotive Shore Power'!$H$1:$H$2</definedName>
    <definedName name="ProjectSummaryAnsweres">'Part2-ProjectSummary'!$H$1:$H$2</definedName>
    <definedName name="public">#REF!</definedName>
    <definedName name="Region">#REF!</definedName>
    <definedName name="State" localSheetId="3">[1]Reference!$C$4:$C$59</definedName>
    <definedName name="State" localSheetId="5">[1]Reference!$C$4:$C$59</definedName>
    <definedName name="State">[2]Reference!$C$4:$C$59</definedName>
    <definedName name="Technology" localSheetId="3">[1]Reference!$K$33:$K$53</definedName>
    <definedName name="Technology" localSheetId="5">[1]Reference!$K$33:$K$53</definedName>
    <definedName name="Technology">[2]Reference!$I$5:$I$57</definedName>
    <definedName name="Tiers">#REF!</definedName>
    <definedName name="type" localSheetId="3">[1]Reference!$F$4:$F$60</definedName>
    <definedName name="type" localSheetId="5">[1]Reference!$F$4:$F$60</definedName>
    <definedName name="type">[2]Reference!$H$5:$H$71</definedName>
    <definedName name="vehicletype" localSheetId="3">[1]Reference!$D$4:$D$5</definedName>
    <definedName name="vehicletype" localSheetId="5">[1]Reference!$D$4:$D$5</definedName>
    <definedName name="vehicletype">[2]Reference!$G$5:$G$6</definedName>
    <definedName name="yesno" localSheetId="6">'Part3d-Locomotive Shore Power'!$J$1:$J$2</definedName>
    <definedName name="yesno">'Part2-ProjectSummary'!$J$1:$J$2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5" l="1"/>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tc={28313072-0A68-4167-A10A-A26FAF11EC0E}</author>
    <author>tc={ED6E1038-2793-4CD6-BC95-C80C2889EE90}</author>
    <author>tc={6192B0FF-CF43-42AC-B240-73026611C226}</author>
  </authors>
  <commentList>
    <comment ref="C24" authorId="0" shapeId="0" xr:uid="{28313072-0A68-4167-A10A-A26FAF11EC0E}">
      <text>
        <t>[Threaded comment]
Your version of Excel allows you to read this threaded comment; however, any edits to it will get removed if the file is opened in a newer version of Excel. Learn more: https://go.microsoft.com/fwlink/?linkid=870924
Comment:
    Removed long-haul options to reflect guidelines</t>
      </text>
    </comment>
    <comment ref="J24" authorId="1" shapeId="0" xr:uid="{ED6E1038-2793-4CD6-BC95-C80C2889EE90}">
      <text>
        <t>[Threaded comment]
Your version of Excel allows you to read this threaded comment; however, any edits to it will get removed if the file is opened in a newer version of Excel. Learn more: https://go.microsoft.com/fwlink/?linkid=870924
Comment:
    Are we also including biodisel (B5 and B20) as eligible alt fuel types?
Reply:
    Can add B5 and B20</t>
      </text>
    </comment>
    <comment ref="L24" authorId="2" shapeId="0" xr:uid="{6192B0FF-CF43-42AC-B240-73026611C226}">
      <text>
        <t>[Threaded comment]
Your version of Excel allows you to read this threaded comment; however, any edits to it will get removed if the file is opened in a newer version of Excel. Learn more: https://go.microsoft.com/fwlink/?linkid=870924
Comment:
    Applies to locomotive engines in the DEQ Engine Upgrade category -- no indication of being prohibited by RFA or Guidelines. Thoughts?</t>
      </text>
    </comment>
  </commentList>
</comments>
</file>

<file path=xl/sharedStrings.xml><?xml version="1.0" encoding="utf-8"?>
<sst xmlns="http://schemas.openxmlformats.org/spreadsheetml/2006/main" count="564" uniqueCount="376">
  <si>
    <t>North Central Texas Council of Governments</t>
  </si>
  <si>
    <t>North Texas Clean Diesel Project 2021 Call for Projects</t>
  </si>
  <si>
    <t>Application Instructions</t>
  </si>
  <si>
    <t xml:space="preserve">  </t>
  </si>
  <si>
    <t>Submission Instructions</t>
  </si>
  <si>
    <t>Applications with altered language or forms will be void. Program requirements and eligibility criteria are explained in the North Texas Clean Diesel Project 2021 Call for Projects (CFP) Guidelines. Applicants should review this document before completing this application and will have to certify that they read and understand on the "Certifications" portion of the application.</t>
  </si>
  <si>
    <r>
      <rPr>
        <b/>
        <sz val="12"/>
        <rFont val="Arial"/>
        <family val="2"/>
      </rPr>
      <t xml:space="preserve">Submit a hard copy Application and all needed attachments by 5 p.m. on the deadline date.  </t>
    </r>
    <r>
      <rPr>
        <sz val="12"/>
        <rFont val="Arial"/>
        <family val="2"/>
      </rPr>
      <t xml:space="preserve">Applications received after that time will </t>
    </r>
    <r>
      <rPr>
        <sz val="12"/>
        <color rgb="FFFF0000"/>
        <rFont val="Arial"/>
        <family val="2"/>
      </rPr>
      <t xml:space="preserve">be considered with applications submitted for the next application deadline.  Applications received after all funds are exhausted will </t>
    </r>
    <r>
      <rPr>
        <sz val="12"/>
        <rFont val="Arial"/>
        <family val="2"/>
      </rPr>
      <t xml:space="preserve">not be considered and will be returned unopened. </t>
    </r>
    <r>
      <rPr>
        <b/>
        <u/>
        <sz val="12"/>
        <rFont val="Arial"/>
        <family val="2"/>
      </rPr>
      <t>This hard copy submittal with original signatures will count as the official submittal</t>
    </r>
    <r>
      <rPr>
        <u/>
        <sz val="12"/>
        <rFont val="Arial"/>
        <family val="2"/>
      </rPr>
      <t xml:space="preserve"> </t>
    </r>
    <r>
      <rPr>
        <sz val="12"/>
        <rFont val="Arial"/>
        <family val="2"/>
      </rPr>
      <t xml:space="preserve">and must be mailed or delivered to the following address by 5 p.m. Central Time on the appropriate deadline:
                         </t>
    </r>
    <r>
      <rPr>
        <b/>
        <sz val="12"/>
        <rFont val="Arial"/>
        <family val="2"/>
      </rPr>
      <t>North Central Texas Council of Governments
                         Transportation Department
                         North Texas Clean Diesel Project 2021 Call For Projects
                         Attention:  AQ Grants
                         616 Six Flags Drive
                         Arlington, TX 76011</t>
    </r>
    <r>
      <rPr>
        <sz val="12"/>
        <rFont val="Arial"/>
        <family val="2"/>
      </rPr>
      <t xml:space="preserve">    
</t>
    </r>
    <r>
      <rPr>
        <b/>
        <u/>
        <sz val="12"/>
        <rFont val="Arial"/>
        <family val="2"/>
      </rPr>
      <t xml:space="preserve">In addition to the hard copy submittal, NCTCOG requires an electronic submission of the Application (in Excel format) and all needed attachments to aqgrants@nctcog.org. </t>
    </r>
    <r>
      <rPr>
        <sz val="12"/>
        <rFont val="Arial"/>
        <family val="2"/>
      </rPr>
      <t xml:space="preserve"> Electronic</t>
    </r>
    <r>
      <rPr>
        <sz val="12"/>
        <color rgb="FFFF0000"/>
        <rFont val="Arial"/>
        <family val="2"/>
      </rPr>
      <t xml:space="preserve">-only </t>
    </r>
    <r>
      <rPr>
        <sz val="12"/>
        <rFont val="Arial"/>
        <family val="2"/>
      </rPr>
      <t xml:space="preserve">submissions will </t>
    </r>
    <r>
      <rPr>
        <u/>
        <sz val="12"/>
        <rFont val="Arial"/>
        <family val="2"/>
      </rPr>
      <t>not</t>
    </r>
    <r>
      <rPr>
        <sz val="12"/>
        <rFont val="Arial"/>
        <family val="2"/>
      </rPr>
      <t xml:space="preserve"> be evaluated. Faxed applications will </t>
    </r>
    <r>
      <rPr>
        <u/>
        <sz val="12"/>
        <rFont val="Arial"/>
        <family val="2"/>
      </rPr>
      <t>not</t>
    </r>
    <r>
      <rPr>
        <sz val="12"/>
        <rFont val="Arial"/>
        <family val="2"/>
      </rPr>
      <t xml:space="preserve"> be accepted.</t>
    </r>
  </si>
  <si>
    <t>Applicants are strongly encouraged to also email applications in Excel format to AQgrants@nctcog.org in advance to facilitate preliminary review and prompt processing by NCTCOG staff.</t>
  </si>
  <si>
    <t>Application Deadline:  Rolling deadline with applications reviewed and evaluated on a competitive basis every three months.  The first application deadline is Friday, January 14, 2022, with application deadlines continuing every three months until all funds are awarded.</t>
  </si>
  <si>
    <t>In accordance with Regional Transportation Council (RTC) bylaws, late applications will not be accepted. Applications must be received "in hand" by NCTCOG staff to be considered submitted. Supplemental information which is material to the application will not be accepted after the application deadline. All applicants are encouraged to submit in advance of the application deadline to allow time for NCTCOG staff to review for completeness. Non-material omissions will not constitute an incomplete application.</t>
  </si>
  <si>
    <t>Staff Contact Information</t>
  </si>
  <si>
    <t>Huong Duong
Air Quality Planner
hduong@nctcog.org</t>
  </si>
  <si>
    <t>Jason Brown
Principal Air Quality Planner
jbrown@nctcog.org</t>
  </si>
  <si>
    <r>
      <rPr>
        <sz val="12"/>
        <rFont val="Arial"/>
        <family val="2"/>
      </rPr>
      <t xml:space="preserve">Email: </t>
    </r>
    <r>
      <rPr>
        <u/>
        <sz val="12"/>
        <color indexed="12"/>
        <rFont val="Arial"/>
        <family val="2"/>
      </rPr>
      <t>AQgrants@nctcog.org</t>
    </r>
  </si>
  <si>
    <r>
      <rPr>
        <sz val="12"/>
        <rFont val="Arial"/>
        <family val="2"/>
      </rPr>
      <t xml:space="preserve">Website: </t>
    </r>
    <r>
      <rPr>
        <u/>
        <sz val="12"/>
        <color indexed="12"/>
        <rFont val="Arial"/>
        <family val="2"/>
      </rPr>
      <t>www.nctcog.org/aqfunding</t>
    </r>
  </si>
  <si>
    <t>Application Checklist</t>
  </si>
  <si>
    <t>Please use the following Steps to ensure that the Application Submittal Process is Complete. All documents are available online through www.nctcog.org/aqfunding.</t>
  </si>
  <si>
    <t/>
  </si>
  <si>
    <t>Step 1: Review Guidelines</t>
  </si>
  <si>
    <t>Step 2: Submit an Online Intent to Submit Form (Optional)</t>
  </si>
  <si>
    <t>Step 3: Submit an Online Risk Assessment</t>
  </si>
  <si>
    <t>Step 4: Submit Completed Application (Including Part 1, Part 2, Part 3, and Part 4)</t>
  </si>
  <si>
    <t>Step 5: Submit Price Quote, Signed Copy of Clean Fleet Policy, Signed Copy of Idle Reduction Policy</t>
  </si>
  <si>
    <t>North Central Texas Council of Governments
North Texas Clean Diesel Project 2021 Call for Projects</t>
  </si>
  <si>
    <t>Part 1: Applicant Profile</t>
  </si>
  <si>
    <r>
      <t>Applicant Legal Name:
(</t>
    </r>
    <r>
      <rPr>
        <i/>
        <sz val="12"/>
        <rFont val="Arial"/>
        <family val="2"/>
      </rPr>
      <t>for contracting purposes)</t>
    </r>
  </si>
  <si>
    <t>Mailing Address for Payments:</t>
  </si>
  <si>
    <t>Physical Address:</t>
  </si>
  <si>
    <r>
      <t>Entity's Federal Identification Number (FEI #):
(</t>
    </r>
    <r>
      <rPr>
        <i/>
        <sz val="12"/>
        <rFont val="Arial"/>
        <family val="2"/>
      </rPr>
      <t>if your entity does not have an FEI number, you can read about the process at www.irs.gov/business)</t>
    </r>
  </si>
  <si>
    <t>Project Contact</t>
  </si>
  <si>
    <r>
      <t xml:space="preserve">Project Contact:
</t>
    </r>
    <r>
      <rPr>
        <i/>
        <sz val="12"/>
        <rFont val="Arial"/>
        <family val="2"/>
      </rPr>
      <t>(the individual managing project implementation)</t>
    </r>
  </si>
  <si>
    <t>Title:</t>
  </si>
  <si>
    <t>Phone Number:</t>
  </si>
  <si>
    <t>Email Address:</t>
  </si>
  <si>
    <t>Mailing Address:</t>
  </si>
  <si>
    <t xml:space="preserve">Authorized Official </t>
  </si>
  <si>
    <r>
      <t xml:space="preserve">Authorized Official:
</t>
    </r>
    <r>
      <rPr>
        <i/>
        <sz val="12"/>
        <rFont val="Arial"/>
        <family val="2"/>
      </rPr>
      <t>(must be an individual who is authorized to enter into an agreement with NCTCOG for project implementation)</t>
    </r>
  </si>
  <si>
    <t>Yes</t>
  </si>
  <si>
    <t>Part 2 - Project Summary</t>
  </si>
  <si>
    <t>No</t>
  </si>
  <si>
    <t xml:space="preserve">Please indicate the number of each type of Activity included in this application:
</t>
  </si>
  <si>
    <r>
      <t xml:space="preserve">Replacement of Diesel </t>
    </r>
    <r>
      <rPr>
        <b/>
        <u/>
        <sz val="12"/>
        <rFont val="Arial"/>
        <family val="2"/>
      </rPr>
      <t>On-Road Vehicle</t>
    </r>
    <r>
      <rPr>
        <sz val="12"/>
        <rFont val="Arial"/>
        <family val="2"/>
      </rPr>
      <t xml:space="preserve"> 
with newer model year on-road vehicle
(</t>
    </r>
    <r>
      <rPr>
        <i/>
        <sz val="12"/>
        <rFont val="Arial"/>
        <family val="2"/>
      </rPr>
      <t>eligible for up to 45% federal funding</t>
    </r>
    <r>
      <rPr>
        <sz val="12"/>
        <rFont val="Arial"/>
        <family val="2"/>
      </rPr>
      <t xml:space="preserve">)                                           </t>
    </r>
    <r>
      <rPr>
        <b/>
        <sz val="12"/>
        <rFont val="Arial"/>
        <family val="2"/>
      </rPr>
      <t>Complete Part3a</t>
    </r>
  </si>
  <si>
    <r>
      <t xml:space="preserve">Replacement of Diesel </t>
    </r>
    <r>
      <rPr>
        <b/>
        <u/>
        <sz val="12"/>
        <rFont val="Arial"/>
        <family val="2"/>
      </rPr>
      <t>On-Road Engine</t>
    </r>
    <r>
      <rPr>
        <sz val="12"/>
        <rFont val="Arial"/>
        <family val="2"/>
      </rPr>
      <t xml:space="preserve"> 
with newer model year on-road engine
(eligible for up to 60% federal funding)         </t>
    </r>
    <r>
      <rPr>
        <b/>
        <sz val="12"/>
        <rFont val="Arial"/>
        <family val="2"/>
      </rPr>
      <t>Complete Part3a</t>
    </r>
  </si>
  <si>
    <r>
      <t xml:space="preserve">Replacement of Diesel </t>
    </r>
    <r>
      <rPr>
        <b/>
        <u/>
        <sz val="12"/>
        <rFont val="Arial"/>
        <family val="2"/>
      </rPr>
      <t>Non-Road Equipment</t>
    </r>
    <r>
      <rPr>
        <sz val="12"/>
        <rFont val="Arial"/>
        <family val="2"/>
      </rPr>
      <t xml:space="preserve"> 
with newer model year non-road equipment
(</t>
    </r>
    <r>
      <rPr>
        <i/>
        <sz val="12"/>
        <rFont val="Arial"/>
        <family val="2"/>
      </rPr>
      <t>eligible for up to 45% federal funding</t>
    </r>
    <r>
      <rPr>
        <sz val="12"/>
        <rFont val="Arial"/>
        <family val="2"/>
      </rPr>
      <t xml:space="preserve">)                      </t>
    </r>
    <r>
      <rPr>
        <b/>
        <sz val="12"/>
        <rFont val="Arial"/>
        <family val="2"/>
      </rPr>
      <t>Complete Part3a</t>
    </r>
  </si>
  <si>
    <r>
      <t xml:space="preserve">Replacement of Diesel </t>
    </r>
    <r>
      <rPr>
        <b/>
        <u/>
        <sz val="12"/>
        <rFont val="Arial"/>
        <family val="2"/>
      </rPr>
      <t>Non-Road Engine</t>
    </r>
    <r>
      <rPr>
        <sz val="12"/>
        <rFont val="Arial"/>
        <family val="2"/>
      </rPr>
      <t xml:space="preserve"> 
with newer model year non-road engine
(</t>
    </r>
    <r>
      <rPr>
        <i/>
        <sz val="12"/>
        <rFont val="Arial"/>
        <family val="2"/>
      </rPr>
      <t>eligible for up to 60% federal funding</t>
    </r>
    <r>
      <rPr>
        <sz val="12"/>
        <rFont val="Arial"/>
        <family val="2"/>
      </rPr>
      <t xml:space="preserve">)                </t>
    </r>
    <r>
      <rPr>
        <b/>
        <sz val="12"/>
        <rFont val="Arial"/>
        <family val="2"/>
      </rPr>
      <t>Complete Part3a</t>
    </r>
  </si>
  <si>
    <r>
      <t xml:space="preserve">Replacement of Diesel </t>
    </r>
    <r>
      <rPr>
        <b/>
        <u/>
        <sz val="12"/>
        <rFont val="Arial"/>
        <family val="2"/>
      </rPr>
      <t>Drayage Truck</t>
    </r>
    <r>
      <rPr>
        <sz val="12"/>
        <rFont val="Arial"/>
        <family val="2"/>
      </rPr>
      <t xml:space="preserve">  (eligible for up to 50% federal funding)                         </t>
    </r>
    <r>
      <rPr>
        <b/>
        <sz val="12"/>
        <rFont val="Arial"/>
        <family val="2"/>
      </rPr>
      <t xml:space="preserve"> Complete Part3a</t>
    </r>
  </si>
  <si>
    <r>
      <t xml:space="preserve">Replacement of Diesel </t>
    </r>
    <r>
      <rPr>
        <b/>
        <u/>
        <sz val="12"/>
        <rFont val="Arial"/>
        <family val="2"/>
      </rPr>
      <t>Locomotive Engine</t>
    </r>
    <r>
      <rPr>
        <sz val="12"/>
        <rFont val="Arial"/>
        <family val="2"/>
      </rPr>
      <t xml:space="preserve">  
with newer model year engine 
(</t>
    </r>
    <r>
      <rPr>
        <i/>
        <sz val="12"/>
        <rFont val="Arial"/>
        <family val="2"/>
      </rPr>
      <t>eligible for up to 60% federal funding)</t>
    </r>
    <r>
      <rPr>
        <sz val="12"/>
        <rFont val="Arial"/>
        <family val="2"/>
      </rPr>
      <t xml:space="preserve">             </t>
    </r>
    <r>
      <rPr>
        <b/>
        <sz val="12"/>
        <rFont val="Arial"/>
        <family val="2"/>
      </rPr>
      <t>Complete Part3b</t>
    </r>
  </si>
  <si>
    <r>
      <t xml:space="preserve">Replacement of Diesel </t>
    </r>
    <r>
      <rPr>
        <b/>
        <u/>
        <sz val="12"/>
        <rFont val="Arial"/>
        <family val="2"/>
      </rPr>
      <t>Transport Refrigeration Unit</t>
    </r>
    <r>
      <rPr>
        <sz val="12"/>
        <rFont val="Arial"/>
        <family val="2"/>
      </rPr>
      <t xml:space="preserve"> (TRU) with a Zero Emission eTRU (</t>
    </r>
    <r>
      <rPr>
        <i/>
        <sz val="12"/>
        <rFont val="Arial"/>
        <family val="2"/>
      </rPr>
      <t>eligible for up to 45% federal funding)</t>
    </r>
    <r>
      <rPr>
        <sz val="12"/>
        <rFont val="Arial"/>
        <family val="2"/>
      </rPr>
      <t xml:space="preserve">             </t>
    </r>
    <r>
      <rPr>
        <b/>
        <sz val="12"/>
        <rFont val="Arial"/>
        <family val="2"/>
      </rPr>
      <t>Complete Part3c</t>
    </r>
  </si>
  <si>
    <r>
      <rPr>
        <b/>
        <u/>
        <sz val="12"/>
        <rFont val="Arial"/>
        <family val="2"/>
      </rPr>
      <t>Shore power installation</t>
    </r>
    <r>
      <rPr>
        <sz val="12"/>
        <rFont val="Arial"/>
        <family val="2"/>
      </rPr>
      <t xml:space="preserve"> for locomotives </t>
    </r>
    <r>
      <rPr>
        <i/>
        <sz val="12"/>
        <rFont val="Arial"/>
        <family val="2"/>
      </rPr>
      <t>(eligible for up to 40% federal funding</t>
    </r>
    <r>
      <rPr>
        <sz val="12"/>
        <rFont val="Arial"/>
        <family val="2"/>
      </rPr>
      <t xml:space="preserve">)                           </t>
    </r>
    <r>
      <rPr>
        <b/>
        <sz val="12"/>
        <rFont val="Arial"/>
        <family val="2"/>
      </rPr>
      <t>Complete Part3d</t>
    </r>
  </si>
  <si>
    <r>
      <t>Total number of activities submitted:
(</t>
    </r>
    <r>
      <rPr>
        <i/>
        <sz val="12"/>
        <rFont val="Arial"/>
        <family val="2"/>
      </rPr>
      <t>automatically calculated based on above inputs</t>
    </r>
    <r>
      <rPr>
        <sz val="12"/>
        <rFont val="Arial"/>
        <family val="2"/>
      </rPr>
      <t>)</t>
    </r>
  </si>
  <si>
    <r>
      <t>Total project cost:
(</t>
    </r>
    <r>
      <rPr>
        <i/>
        <sz val="12"/>
        <rFont val="Arial"/>
        <family val="2"/>
      </rPr>
      <t>include all proposed activities</t>
    </r>
    <r>
      <rPr>
        <sz val="12"/>
        <rFont val="Arial"/>
        <family val="2"/>
      </rPr>
      <t>)</t>
    </r>
  </si>
  <si>
    <t xml:space="preserve">Total amount of rebate funding requested:
</t>
  </si>
  <si>
    <r>
      <t xml:space="preserve">Does the existing vehicle, engine or equipment have at least three years of remaining life and would remain in service if it were not being upgraded or scrapped because of the grant funding? </t>
    </r>
    <r>
      <rPr>
        <i/>
        <sz val="12"/>
        <rFont val="Arial"/>
        <family val="2"/>
      </rPr>
      <t>(Enter Yes or No)</t>
    </r>
  </si>
  <si>
    <r>
      <t xml:space="preserve">Can your organization demonstrate compliance with the matching funds requirements described in the "Rebate Administration and Project Implementation Requirements" section of the Guidelines?     (Enter </t>
    </r>
    <r>
      <rPr>
        <i/>
        <sz val="12"/>
        <rFont val="Arial"/>
        <family val="2"/>
      </rPr>
      <t>Yes or No</t>
    </r>
    <r>
      <rPr>
        <sz val="12"/>
        <rFont val="Arial"/>
        <family val="2"/>
      </rPr>
      <t>)</t>
    </r>
  </si>
  <si>
    <r>
      <t xml:space="preserve">Have any of the proposed activities already been completed? (Enter </t>
    </r>
    <r>
      <rPr>
        <i/>
        <sz val="12"/>
        <rFont val="Arial"/>
        <family val="2"/>
      </rPr>
      <t>Yes or No</t>
    </r>
    <r>
      <rPr>
        <sz val="12"/>
        <rFont val="Arial"/>
        <family val="2"/>
      </rPr>
      <t>)</t>
    </r>
  </si>
  <si>
    <r>
      <t xml:space="preserve">Approximately how much time is needed to complete implementation of your project?
</t>
    </r>
    <r>
      <rPr>
        <i/>
        <sz val="12"/>
        <rFont val="Arial"/>
        <family val="2"/>
      </rPr>
      <t>(Note: Project must be complete before January 31, 2024)</t>
    </r>
  </si>
  <si>
    <t>Part 3a - Vehicle/Equipment Replacement Details</t>
  </si>
  <si>
    <r>
      <t>Complete the fields for "Current Vehicle/Equipment Information" and "New Vehicle/Equipment Information." At least one of the following fields – "</t>
    </r>
    <r>
      <rPr>
        <u/>
        <sz val="12"/>
        <rFont val="Arial"/>
        <family val="2"/>
      </rPr>
      <t>Annual Amount of Fuel Used</t>
    </r>
    <r>
      <rPr>
        <sz val="12"/>
        <rFont val="Arial"/>
        <family val="2"/>
      </rPr>
      <t>" or "</t>
    </r>
    <r>
      <rPr>
        <u/>
        <sz val="12"/>
        <rFont val="Arial"/>
        <family val="2"/>
      </rPr>
      <t>Annual Usage Rate</t>
    </r>
    <r>
      <rPr>
        <sz val="12"/>
        <rFont val="Arial"/>
        <family val="2"/>
      </rPr>
      <t>"/"</t>
    </r>
    <r>
      <rPr>
        <u/>
        <sz val="12"/>
        <rFont val="Arial"/>
        <family val="2"/>
      </rPr>
      <t>Annual Miles Traveled</t>
    </r>
    <r>
      <rPr>
        <sz val="12"/>
        <rFont val="Arial"/>
        <family val="2"/>
      </rPr>
      <t>" – must accurately reflect usage in order for NCTCOG to compute emissions benefits. NCTCOG can estimate the other usage fields ("Annual Amount of Fuel Used" or "Annual Usage Rate"/"Annual Miles Traveled") for you if needed as long as one of these items is filled in accurately. NCTCOG has the capability to use default emissions calculator data where information is unknown. If you would like NCTCOG to substitute default data, type "</t>
    </r>
    <r>
      <rPr>
        <b/>
        <sz val="12"/>
        <rFont val="Arial"/>
        <family val="2"/>
      </rPr>
      <t>Request NCTCOG Estimation</t>
    </r>
    <r>
      <rPr>
        <sz val="12"/>
        <rFont val="Arial"/>
        <family val="2"/>
      </rPr>
      <t>." Please be advised that use of default data in lieu of fleet-specific data may impact the rebate award.
To insert an additional Activity, highlight column F, right-click, and pick "Insert."</t>
    </r>
  </si>
  <si>
    <t xml:space="preserve">Current Vehicle/Equipment Information </t>
  </si>
  <si>
    <t>Instructions / Units</t>
  </si>
  <si>
    <t xml:space="preserve">Fleet Information </t>
  </si>
  <si>
    <t xml:space="preserve">(Example) </t>
  </si>
  <si>
    <t>Activity 1</t>
  </si>
  <si>
    <t>Activity 2</t>
  </si>
  <si>
    <t>Activity 3</t>
  </si>
  <si>
    <t>Vehicle, Engine or Equipment Group Name:</t>
  </si>
  <si>
    <t>Transport Fleet</t>
  </si>
  <si>
    <t>Fleet Owner:</t>
  </si>
  <si>
    <t>Thompson Transport Co.</t>
  </si>
  <si>
    <t>Choose from drop-down menu</t>
  </si>
  <si>
    <t>Vehicle or Engine Group Type:</t>
  </si>
  <si>
    <t>Nonroad Equipment</t>
  </si>
  <si>
    <r>
      <t xml:space="preserve">On- Road Only
</t>
    </r>
    <r>
      <rPr>
        <sz val="12"/>
        <rFont val="Arial"/>
        <family val="2"/>
      </rPr>
      <t>Choose one that best describes your Vehicle/Engine</t>
    </r>
  </si>
  <si>
    <t>Onroad Target Fleet</t>
  </si>
  <si>
    <t>Class 8</t>
  </si>
  <si>
    <t>On- Road Only</t>
  </si>
  <si>
    <t>Vocation</t>
  </si>
  <si>
    <t>Primary Place of Performance (Street Address):</t>
  </si>
  <si>
    <t>1111 Any St.</t>
  </si>
  <si>
    <t xml:space="preserve"> - County (Operates &gt;50% in the 10 Eligible Counties):</t>
  </si>
  <si>
    <t xml:space="preserve">Dallas </t>
  </si>
  <si>
    <t xml:space="preserve"> - City:</t>
  </si>
  <si>
    <t xml:space="preserve">Grand Prairie </t>
  </si>
  <si>
    <t xml:space="preserve"> - Zip Code:</t>
  </si>
  <si>
    <t>Onroad Vehicle or Nonroad Equipment Sector:</t>
  </si>
  <si>
    <t>Freight</t>
  </si>
  <si>
    <t>Drayage Only</t>
  </si>
  <si>
    <t>Operates on or transgresses through port or intermodal rail yard property for the purposes of loading, unloading, or transporting cargo</t>
  </si>
  <si>
    <t>N/A</t>
  </si>
  <si>
    <r>
      <rPr>
        <b/>
        <sz val="12"/>
        <rFont val="Arial"/>
        <family val="2"/>
      </rPr>
      <t>Nonroad Only</t>
    </r>
    <r>
      <rPr>
        <sz val="12"/>
        <rFont val="Arial"/>
        <family val="2"/>
      </rPr>
      <t xml:space="preserve">
Choose from drop-down menu</t>
    </r>
  </si>
  <si>
    <t>Nonroad Target Fleet:</t>
  </si>
  <si>
    <t>Trenchers</t>
  </si>
  <si>
    <t>Vehicle GVWR in Pounds</t>
  </si>
  <si>
    <t>Vehicle Identification Number:</t>
  </si>
  <si>
    <t>123456789ABCDEFGH</t>
  </si>
  <si>
    <t>Vehicle Make:</t>
  </si>
  <si>
    <t>Freightliner</t>
  </si>
  <si>
    <t>Vehicle Model:</t>
  </si>
  <si>
    <t>Columbia 120</t>
  </si>
  <si>
    <t>Vehicle Model Year:</t>
  </si>
  <si>
    <t>Engine Serial Number:</t>
  </si>
  <si>
    <t>Engine Make:</t>
  </si>
  <si>
    <t>Cummins</t>
  </si>
  <si>
    <t>Engine Model:</t>
  </si>
  <si>
    <t>Series 60 14.0L</t>
  </si>
  <si>
    <t>Engine Model Year:</t>
  </si>
  <si>
    <r>
      <t xml:space="preserve">Non-Road Only            </t>
    </r>
    <r>
      <rPr>
        <sz val="12"/>
        <rFont val="Arial"/>
        <family val="2"/>
      </rPr>
      <t>Choose from the drop-down menu</t>
    </r>
  </si>
  <si>
    <t>Engine Tier:</t>
  </si>
  <si>
    <t>Tier 3</t>
  </si>
  <si>
    <t>Engine Horsepower:</t>
  </si>
  <si>
    <t>Liters per cylinder</t>
  </si>
  <si>
    <t>Engine Cylinder Displacement:</t>
  </si>
  <si>
    <t>Number of cylinders per engine</t>
  </si>
  <si>
    <t>Engine Number of Cylinders:</t>
  </si>
  <si>
    <t xml:space="preserve">If unregulated, then NA
(Engine Family Name is usually listed on the engine label) </t>
  </si>
  <si>
    <t>Engine Family Name:</t>
  </si>
  <si>
    <t>6DDXL14.0VLD</t>
  </si>
  <si>
    <t>Enter "Not Applicable" (N/A) if it does not apply to your vehicle</t>
  </si>
  <si>
    <t>Kilowatts (kW)</t>
  </si>
  <si>
    <t>Engine Fuel Type:</t>
  </si>
  <si>
    <t>Diesel</t>
  </si>
  <si>
    <t>Gallons per year per engine
You must enter accurate data for this field; if unknown, follow instructions above and you must enter "Annual Usage Rate" for equipment or "Annual Miles Traveled" for vehicles below.</t>
  </si>
  <si>
    <t>Annual Amount of Fuel Used, if known:</t>
  </si>
  <si>
    <r>
      <rPr>
        <b/>
        <sz val="12"/>
        <rFont val="Arial"/>
        <family val="2"/>
      </rPr>
      <t>Non-Road Only</t>
    </r>
    <r>
      <rPr>
        <sz val="12"/>
        <rFont val="Arial"/>
        <family val="2"/>
      </rPr>
      <t xml:space="preserve">
Hours per year per engine; includes idling hours
You must enter accurate data for this field; if unknown, follow instructions above, and you must enter "Annual Amount of Fuel Used" above.</t>
    </r>
  </si>
  <si>
    <t>Annual Usage Hours:</t>
  </si>
  <si>
    <r>
      <rPr>
        <b/>
        <sz val="12"/>
        <rFont val="Arial"/>
        <family val="2"/>
      </rPr>
      <t>On-Highway Only</t>
    </r>
    <r>
      <rPr>
        <sz val="12"/>
        <rFont val="Arial"/>
        <family val="2"/>
      </rPr>
      <t xml:space="preserve">
Miles per vehicle
You must enter accurate data for this field; if unknown, follow instructions above, and you must enter "Annual Amount of Fuel Used" above.</t>
    </r>
  </si>
  <si>
    <t>Annual Miles Traveled:</t>
  </si>
  <si>
    <r>
      <rPr>
        <b/>
        <sz val="12"/>
        <rFont val="Arial"/>
        <family val="2"/>
      </rPr>
      <t>On-Highway Only</t>
    </r>
    <r>
      <rPr>
        <sz val="12"/>
        <rFont val="Arial"/>
        <family val="2"/>
      </rPr>
      <t xml:space="preserve">
Hours per engine</t>
    </r>
  </si>
  <si>
    <t>Annual Idling Hours, if known:</t>
  </si>
  <si>
    <t>Years per engine; total number of years of engine life remaining at time of upgrade action</t>
  </si>
  <si>
    <t>Remaining Life:</t>
  </si>
  <si>
    <t>Estimate year in which vehicle/equipment would normally be retired/sold by the fleet owner if not for the rebate    Choose from drop-down menu</t>
  </si>
  <si>
    <t>Normal Attrition Year:</t>
  </si>
  <si>
    <t>New Vehicle/Equipment Information</t>
  </si>
  <si>
    <t>Year of Upgrade Action:</t>
  </si>
  <si>
    <t>Upgrade Type:</t>
  </si>
  <si>
    <t xml:space="preserve">Replacement </t>
  </si>
  <si>
    <t>Replacement Fuel Type:</t>
  </si>
  <si>
    <t>Replacement - All Electric</t>
  </si>
  <si>
    <t>Funding Level Expected:</t>
  </si>
  <si>
    <t>Electric Vehicle- 45%</t>
  </si>
  <si>
    <t>Upgrade Cost Per Unit:</t>
  </si>
  <si>
    <t>Upgrade Labor Cost Per Unit:</t>
  </si>
  <si>
    <t>New Engine Model Year:</t>
  </si>
  <si>
    <t>Non-Road Only</t>
  </si>
  <si>
    <t>New Engine Tier:</t>
  </si>
  <si>
    <t>Tier 4</t>
  </si>
  <si>
    <t>New Engine Horsepower:</t>
  </si>
  <si>
    <t>Liters per cylinder per engine</t>
  </si>
  <si>
    <t>New Engine Cylinder Displacement:</t>
  </si>
  <si>
    <t>Per engine</t>
  </si>
  <si>
    <t>New Engine Number of Cylinders:</t>
  </si>
  <si>
    <t>New Engine Family Name:</t>
  </si>
  <si>
    <t>To Be Determined</t>
  </si>
  <si>
    <t>On-Highway Only</t>
  </si>
  <si>
    <t>Vehicle MPG or MPGe</t>
  </si>
  <si>
    <r>
      <rPr>
        <b/>
        <sz val="12"/>
        <rFont val="Arial"/>
        <family val="2"/>
      </rPr>
      <t>On-Highway Only</t>
    </r>
    <r>
      <rPr>
        <sz val="12"/>
        <rFont val="Arial"/>
        <family val="2"/>
      </rPr>
      <t xml:space="preserve">
Hours per engine; if not proposing an idle reduction project, describe how the replacement would idle less
Most replacements will be 0; idling hours would only be expected to be reduced if replacing with a hybrid vehicle or is substantial idle time of the old engine was due to operational needs that the new engine does not have</t>
    </r>
  </si>
  <si>
    <t>Annual Idling Hours Reduced, if known:</t>
  </si>
  <si>
    <t>Description of Idle Reduction Strategies:</t>
  </si>
  <si>
    <t>Gallons per year per engine; how many gallons of diesel fuel reduced by upgrading engine type, not changes in use</t>
  </si>
  <si>
    <t xml:space="preserve">Annual Diesel Gallons Reduced:
</t>
  </si>
  <si>
    <t>Part 3b - Locomotive Engine Replacement Details</t>
  </si>
  <si>
    <r>
      <t>Complete the fields for "Current Locomotive Engine Information" and "New Locomotive Engine Information." At least one of the following fields – "</t>
    </r>
    <r>
      <rPr>
        <u/>
        <sz val="12"/>
        <rFont val="Arial"/>
        <family val="2"/>
      </rPr>
      <t>Annual Amount of Fuel Used</t>
    </r>
    <r>
      <rPr>
        <sz val="12"/>
        <rFont val="Arial"/>
        <family val="2"/>
      </rPr>
      <t>" or "</t>
    </r>
    <r>
      <rPr>
        <u/>
        <sz val="12"/>
        <rFont val="Arial"/>
        <family val="2"/>
      </rPr>
      <t>Annual Usage Rate</t>
    </r>
    <r>
      <rPr>
        <sz val="12"/>
        <rFont val="Arial"/>
        <family val="2"/>
      </rPr>
      <t>"/"</t>
    </r>
    <r>
      <rPr>
        <u/>
        <sz val="12"/>
        <rFont val="Arial"/>
        <family val="2"/>
      </rPr>
      <t>Annual Miles Traveled</t>
    </r>
    <r>
      <rPr>
        <sz val="12"/>
        <rFont val="Arial"/>
        <family val="2"/>
      </rPr>
      <t>" – must accurately reflect usage in order for NCTCOG to compute emissions benefits. NCTCOG can estimate the other usage fields ("Annual Amount of Fuel Used" or "Annual Usage Rate"/"Annual Miles Traveled") for you if needed as long as one of these items is filled in accurately. NCTCOG has the capability to use default emissions calculator data where information is unknown. If you would like NCTCOG to substitute default data, type "</t>
    </r>
    <r>
      <rPr>
        <b/>
        <sz val="12"/>
        <rFont val="Arial"/>
        <family val="2"/>
      </rPr>
      <t>Request NCTCOG Estimation</t>
    </r>
    <r>
      <rPr>
        <sz val="12"/>
        <rFont val="Arial"/>
        <family val="2"/>
      </rPr>
      <t>." Please be advised that use of default data in lieu of fleet-specific data may impact the rebate award.
To insert an additional Activity, highlight column F, right-click, and pick "Insert."</t>
    </r>
  </si>
  <si>
    <t>ABC Railroad Co.</t>
  </si>
  <si>
    <t>2222 Any St.</t>
  </si>
  <si>
    <t xml:space="preserve"> - County, list all within 10 eligible counties
(Total operation must be greater than 50% in the 10 Eligible Counties):</t>
  </si>
  <si>
    <t>Tarrant</t>
  </si>
  <si>
    <t>Fort Worth</t>
  </si>
  <si>
    <t>Target Fleet:</t>
  </si>
  <si>
    <t>Line Haul Locomotive as Switch</t>
  </si>
  <si>
    <t>Locomotive Identification Number:</t>
  </si>
  <si>
    <t>A355BA No. 4224</t>
  </si>
  <si>
    <t>Original Locomotive Build Date</t>
  </si>
  <si>
    <t>Engine Power Assembly Replacement Date (if applicable)</t>
  </si>
  <si>
    <t>Original Engine or Replacement/Upgrade Status (If upgraded, specify when and what upgrades.)</t>
  </si>
  <si>
    <t>Explain how of the emissions reductions that could be achieved by the existing engine and the emissions reductions that will be achieved by the activities proposed from funding under the grant. The applicant should calculate the difference between the required emissions reductions and the proposed emissions reductions and should be able to clearly demonstrate that emissions reductions funded with EPA funds are in excess of (above and beyond) those required by the mandated measures locomotive rule</t>
  </si>
  <si>
    <t>BNSF</t>
  </si>
  <si>
    <t>GP25</t>
  </si>
  <si>
    <t>Choose from the drop-down menu</t>
  </si>
  <si>
    <t>Tier 2</t>
  </si>
  <si>
    <t>9BNRK0645E3D</t>
  </si>
  <si>
    <t xml:space="preserve">Diesel </t>
  </si>
  <si>
    <t>Hours per year per engine; includes idling hours
You must enter accurate data for this field; if unknown, follow instructions above, and you must enter "Annual Amount of Fuel Used" above.</t>
  </si>
  <si>
    <t>Annual Usage Hours during 2019</t>
  </si>
  <si>
    <t>Annual Usage Hours during 2020</t>
  </si>
  <si>
    <t xml:space="preserve">
Hours per engine</t>
  </si>
  <si>
    <t>Estimate year in which engine would normally be retired/sold by the  owner if not for the rebate    Choose from drop-down menu</t>
  </si>
  <si>
    <t>Upgrade:</t>
  </si>
  <si>
    <t>Zero-tailpipe Emission Power Source- 60%</t>
  </si>
  <si>
    <t xml:space="preserve">Line-haul locomotive only </t>
  </si>
  <si>
    <t>New Engine Duty Cycle:</t>
  </si>
  <si>
    <t>GVWR in Pounds</t>
  </si>
  <si>
    <t>Locomotive MPG or MPGe</t>
  </si>
  <si>
    <t>Hours per engine; if not proposing an idle reduction project, describe how the replacement would idle less
Most replacements will be 0; idling hours would only be expected to be reduced if replacing with a hybrid vehicle or is substantial idle time of the old engine was due to operational needs that the new engine does not have</t>
  </si>
  <si>
    <t>Part 3d - Transport Refrigeration Unit Replacement Details</t>
  </si>
  <si>
    <t>TRU Engine Group Type:</t>
  </si>
  <si>
    <t>Short Haul - Combination</t>
  </si>
  <si>
    <t>Onroad Class or Nonroad Target Fleet:</t>
  </si>
  <si>
    <t>TRU Engine Serial Number:</t>
  </si>
  <si>
    <t>TRU Engine Make:</t>
  </si>
  <si>
    <t>TRU Engine Model:</t>
  </si>
  <si>
    <t>TRU Engine Model Year:</t>
  </si>
  <si>
    <t>TRU Engine Tier:</t>
  </si>
  <si>
    <t>TRU Engine Horsepower:</t>
  </si>
  <si>
    <t>TRU Engine Cylinder Displacement:</t>
  </si>
  <si>
    <t>TRU Engine Number of Cylinders:</t>
  </si>
  <si>
    <t>TRU Engine Family Name:</t>
  </si>
  <si>
    <t>TRU Engine Fuel Type:</t>
  </si>
  <si>
    <t>Annual Amount of Fuel Used, during idling of TRU ONLY:</t>
  </si>
  <si>
    <t>Annual Usage Rate:</t>
  </si>
  <si>
    <t>Idling Hours per TRU</t>
  </si>
  <si>
    <t>Annual Idling Hours, only idling hours while powering TRU:</t>
  </si>
  <si>
    <t>Replacement Power Source:</t>
  </si>
  <si>
    <t>Battery</t>
  </si>
  <si>
    <t>If "Other Zero-Emission Source" selected in Row 34, please specify</t>
  </si>
  <si>
    <t>Highlight eligible costs in price quote. Please ensure the price quote includes the cost of the charging unit.</t>
  </si>
  <si>
    <t>Annual Idling Hours Reduced:</t>
  </si>
  <si>
    <t>Part 3c- Locomotive Shore Power Connection</t>
  </si>
  <si>
    <t>Physical Location of Shore Power Connection (Street Address, City, County, Zip Code):</t>
  </si>
  <si>
    <t>Expected hourly usage of shore power connection system per year:
(No funds shall be used for locomotive shore connection system projects that are expected to be used less than 1,000 hours/year)</t>
  </si>
  <si>
    <t>Total cost for Locomotive Shore Power Connection System
Ensure price quote highlights all eligible costs in the price quote which include the following: design and engineering, electrical panels, upgrades to existing electrical panels or electrical service, transformers, wiring/conduit, and installation.</t>
  </si>
  <si>
    <t>Target Fleet</t>
  </si>
  <si>
    <t>Average daily horsepower load of locomotive</t>
  </si>
  <si>
    <t>Average total idling hours:
(Number of engines X average idling hours/day/per engine X annual operation days)</t>
  </si>
  <si>
    <t>Total Number of Connections (taken from Part 2 Project Summary)</t>
  </si>
  <si>
    <t>Average hourly usage of shore power connection per day/per unit</t>
  </si>
  <si>
    <t>Part 4: Certifications and Assurances</t>
  </si>
  <si>
    <t>Third-Party Preparation</t>
  </si>
  <si>
    <t>Was this application substantially completed or otherwise prepared by a third party, including a consultant, dealer, or other person not employed by the applicant?</t>
  </si>
  <si>
    <t>If yes, I certify that I have read the complete application after all forms and information were completed. I agree with the information provided, and the date provided below is the date I signed the form. Failure to sign the application or signing it with a false statement may make the submitted offer or any resulting contracts voidable.</t>
  </si>
  <si>
    <t>Name of Authorized Official</t>
  </si>
  <si>
    <t>Title</t>
  </si>
  <si>
    <t>Third-Party Preparer's Information</t>
  </si>
  <si>
    <t xml:space="preserve">Name: </t>
  </si>
  <si>
    <t>Company Name:</t>
  </si>
  <si>
    <t>Address:</t>
  </si>
  <si>
    <t>Mechanic Assurances</t>
  </si>
  <si>
    <t>I hereby certify that all vehicles, engines or equipment being replaced are in good condition, fully operational and are capable of performing the primary functions of the vehicle/equipment.</t>
  </si>
  <si>
    <t>Signature (Certified Mechanic):</t>
  </si>
  <si>
    <t>Organization:</t>
  </si>
  <si>
    <t>For Locomotive Engine Replacement Only - Mandated Measure Justification</t>
  </si>
  <si>
    <t>All locomotive engine replacements must include a clear and concise justification for why/how the proposed emissions reduction are not subject to the restriction for mandated measures.  I hereby certify that:</t>
  </si>
  <si>
    <t>Are the engines exempt from the requirements of EPA’s locomotive rule?  (Enter Yes or No)</t>
  </si>
  <si>
    <t>Will emissions reductions funded with EPA funds be implemented prior to the effective date of any applicable requirements under the locomotive rule? (Enter Yes or No)</t>
  </si>
  <si>
    <t>Are emissions reductions funded with EPA funds in excess of (above and beyond) those required by the applicable mandate? (Enter Yes or No)</t>
  </si>
  <si>
    <t>Signature (Project Contact):</t>
  </si>
  <si>
    <t>Applicant Acknowledgements, Certifications, and Assurances</t>
  </si>
  <si>
    <t xml:space="preserve">I certify that the following statements are true regarding the vehicle/engine/equipment identified in this application.
1. The existing vehicle or equipment is currently owned and has been owned and operated during the twenty-four months prior to upgrade.
2.The existing vehicle, engine, or equipment has at least three years of remaining life at the time of upgrade. 
3.The existing highway vehicle has accumulated at least 7,000 miles during each twelve months during the twenty-four months prior to upgrade. 
I have read, understand, and agree with the terms of the NCTCOG North Texas Clean Diesel Project 2021 Call for Projects Guidelines. I hereby certify that, to the best of my knowledge and belief, all information provided in this application and any attachments is true and correct. I further certify that I have read the complete application after all forms and information were completed. I agree with the information provided, and the date provided below is the date I signed the form.  </t>
  </si>
  <si>
    <t xml:space="preserve">I have read, understand, and agree with the terms of the NCTCOG North Texas Clean Diesel Project 2021 Call for Projects Guidelines. I hereby certify that, to the best of my knowledge and belief, all information provided in this application, the submitted risk assessment and any attachments is true and correct. I further certify that I have read the complete application after all forms and information were completed. I agree with the information provided, and the date provided below is the date I signed the form.  
I understand that I am formally submitting an application on behalf of the applicant for rebate funding and am authorized to do so. I also understand that submission of an application is not a guarantee of funding and that rebate awards are subject to the availability of funds.   
In addition, I understand that prior to incorporating these forms and information into a rebate contract, the data and information may be revised by the NCTCOG for accuracy and that my acceptance of an agreement will constitute agreement with those revisions. In addition, I acknowledge that emissions reductions provided by each Activity shall be used by the NCTCOG to meet air quality requirements and goals, and that I may not utilize emissions reductions to satisfy other air quality commitments as long as a federal interest remains in the vehicle/equipment unless otherwise agreed to by NCTCOG.  </t>
  </si>
  <si>
    <t>Signature (Authorized Official):</t>
  </si>
  <si>
    <t>Date:</t>
  </si>
  <si>
    <t>Nonroad Equipment Target Fleet</t>
  </si>
  <si>
    <t>Upgrade Type</t>
  </si>
  <si>
    <t>Locomotive Target Fleet</t>
  </si>
  <si>
    <t>Aerial Lifts</t>
  </si>
  <si>
    <t>Replacement Vehicle</t>
  </si>
  <si>
    <t>Line Haul Locomotive/Engine</t>
  </si>
  <si>
    <t>Agricultural Mowers</t>
  </si>
  <si>
    <t>Replacement Engine</t>
  </si>
  <si>
    <t>Line Haul Locomotive as Switch Locomotives/Engine</t>
  </si>
  <si>
    <t>Agricultural Tractors</t>
  </si>
  <si>
    <t>Replacement Equipment</t>
  </si>
  <si>
    <t>Passenger Locomotive/Engine</t>
  </si>
  <si>
    <t>Airport Support Equipment</t>
  </si>
  <si>
    <t>Switch Locomotive/Engine</t>
  </si>
  <si>
    <t>Backhoe Loader</t>
  </si>
  <si>
    <t>Balers</t>
  </si>
  <si>
    <t>Drayage</t>
  </si>
  <si>
    <t>Bore/Drill Rigs</t>
  </si>
  <si>
    <t>Cement &amp; Mortar Mixers</t>
  </si>
  <si>
    <t>Combines</t>
  </si>
  <si>
    <t>Container Handling Equipment</t>
  </si>
  <si>
    <t>Cranes</t>
  </si>
  <si>
    <t>Crawler Dozer/Loader</t>
  </si>
  <si>
    <t>Current Engine Tier</t>
  </si>
  <si>
    <t>Crushing/Proc. Equipment</t>
  </si>
  <si>
    <t>Unregulated</t>
  </si>
  <si>
    <t>Dumpers/Tenders</t>
  </si>
  <si>
    <t xml:space="preserve">Tier 0 </t>
  </si>
  <si>
    <t>Excavators</t>
  </si>
  <si>
    <t>Tier 1</t>
  </si>
  <si>
    <t>Forklifts</t>
  </si>
  <si>
    <t>Gantry Crane</t>
  </si>
  <si>
    <t>Logging Equip Fell/Bunch/Skidders</t>
  </si>
  <si>
    <t>Mobile Air Compressor</t>
  </si>
  <si>
    <t>Mobile Gas Compressor</t>
  </si>
  <si>
    <t>Mobile Generator</t>
  </si>
  <si>
    <t>Mobile Irrigation Set</t>
  </si>
  <si>
    <t>On Road Vehicle/Engine Group</t>
  </si>
  <si>
    <t>Onroad Class</t>
  </si>
  <si>
    <t>Vehicle/Engine Eligible Model Year</t>
  </si>
  <si>
    <t>Replacement Engine Tier</t>
  </si>
  <si>
    <t>Attrition Year</t>
  </si>
  <si>
    <t>Upgrade</t>
  </si>
  <si>
    <t>Funding Level Expected</t>
  </si>
  <si>
    <t>Locomotive Engine Fuel Sources</t>
  </si>
  <si>
    <t>Replacement TRU Power Source</t>
  </si>
  <si>
    <t>Mobile Pump</t>
  </si>
  <si>
    <t xml:space="preserve">Onroad Vehicle </t>
  </si>
  <si>
    <t>Refuse Hauler</t>
  </si>
  <si>
    <t>Replacement - Diesel</t>
  </si>
  <si>
    <t>Zero Emission Power Source Engine- 60%</t>
  </si>
  <si>
    <t>Replacement- Gen Set (locomotive only)</t>
  </si>
  <si>
    <t>Grid</t>
  </si>
  <si>
    <t>Mobile Welder</t>
  </si>
  <si>
    <t>School Bus</t>
  </si>
  <si>
    <t>Replacement - CNG</t>
  </si>
  <si>
    <t>CARB Certified Low Nox Engine- 50%</t>
  </si>
  <si>
    <t>Off-Highway Tractors</t>
  </si>
  <si>
    <t>Replacement - LNG</t>
  </si>
  <si>
    <t>Drayage 50%</t>
  </si>
  <si>
    <t>Other Zero-Emission Source</t>
  </si>
  <si>
    <t>Off-Highway Trucks</t>
  </si>
  <si>
    <t>Short Haul - Single Unit</t>
  </si>
  <si>
    <t>Replacement - LPG/Propane</t>
  </si>
  <si>
    <t>EPA Certified Engine- 40%</t>
  </si>
  <si>
    <t>Other Agricultural Equipment</t>
  </si>
  <si>
    <t>Sector</t>
  </si>
  <si>
    <t>Transit Bus</t>
  </si>
  <si>
    <t>Replacement Locomotive Engine Tier</t>
  </si>
  <si>
    <t>Other Construction Equipment</t>
  </si>
  <si>
    <t>Agriculture</t>
  </si>
  <si>
    <t>Replacement - Hybrid Electric</t>
  </si>
  <si>
    <t>CARB Low-Nox Vehicle- 35%</t>
  </si>
  <si>
    <t>Other General Industrial Equipment</t>
  </si>
  <si>
    <t>Construction</t>
  </si>
  <si>
    <t xml:space="preserve">Class 7 </t>
  </si>
  <si>
    <t>Replacement - Plug-in Hybrid Electric</t>
  </si>
  <si>
    <t>All Other Vehicles- 25%</t>
  </si>
  <si>
    <t>Other Material Handling Equipment</t>
  </si>
  <si>
    <t>Class 6</t>
  </si>
  <si>
    <t>Replacement - Hydraulic Hybrid</t>
  </si>
  <si>
    <t>TRU Upgrade</t>
  </si>
  <si>
    <t>Paving Equipment</t>
  </si>
  <si>
    <t>Industrial</t>
  </si>
  <si>
    <t>Class 5</t>
  </si>
  <si>
    <t>Replacement - Fuel Cell</t>
  </si>
  <si>
    <t>Zero Emission Power Source</t>
  </si>
  <si>
    <t>Railcar Mover</t>
  </si>
  <si>
    <t>Municipal</t>
  </si>
  <si>
    <t>Replacement - Gasoline</t>
  </si>
  <si>
    <t>Rough Terrain Forklifts</t>
  </si>
  <si>
    <t>Port</t>
  </si>
  <si>
    <t>OnRoad Vocation</t>
  </si>
  <si>
    <t xml:space="preserve">Replacement Locomotive Engine Fuel </t>
  </si>
  <si>
    <t>Replacement - Biodiesel 20</t>
  </si>
  <si>
    <t>Rubber Tire Loaders</t>
  </si>
  <si>
    <t>Airport</t>
  </si>
  <si>
    <t>Delivery</t>
  </si>
  <si>
    <t>ULSD</t>
  </si>
  <si>
    <t>Replacement - Biodiesel 5</t>
  </si>
  <si>
    <t>Skid Steer Loaders</t>
  </si>
  <si>
    <t>Gen Set</t>
  </si>
  <si>
    <t>Stationary Air Compressor</t>
  </si>
  <si>
    <t>Emergency</t>
  </si>
  <si>
    <t>LNG</t>
  </si>
  <si>
    <t>Stationary Gas Compressor</t>
  </si>
  <si>
    <t>Shuttle Bus</t>
  </si>
  <si>
    <t>All-Electric</t>
  </si>
  <si>
    <t>Stationary Generator</t>
  </si>
  <si>
    <t>Utility</t>
  </si>
  <si>
    <t>Stationary Irrigation Set</t>
  </si>
  <si>
    <t>Other</t>
  </si>
  <si>
    <t>Stationary Pump</t>
  </si>
  <si>
    <t>Stationary Welder</t>
  </si>
  <si>
    <t>Surfacing Equipment</t>
  </si>
  <si>
    <t>Swathers</t>
  </si>
  <si>
    <t>Sweepers/Scrubbers</t>
  </si>
  <si>
    <t>Terminal Tractors</t>
  </si>
  <si>
    <t>Transport Refrigeration Unit</t>
  </si>
  <si>
    <r>
      <t>What sources were used to develop the expected project costs</t>
    </r>
    <r>
      <rPr>
        <i/>
        <sz val="12"/>
        <rFont val="Arial"/>
        <family val="2"/>
      </rPr>
      <t>?
(Rebate recipients must attach at least one price quote from a sales company for each project type, that will be the basis for determining the applicable funding thresholds.)</t>
    </r>
  </si>
  <si>
    <r>
      <t xml:space="preserve">Will your organization pay cash on-hand for the entire project balance?  (Enter Yes or No)
</t>
    </r>
    <r>
      <rPr>
        <i/>
        <sz val="12"/>
        <rFont val="Arial"/>
        <family val="2"/>
      </rPr>
      <t>(Note: This funding cannot be combined with other federal funding, Texas Emissions Reduction Plan (TERP) funds, or Texas Volkswagen Environmental Mitigation Program funds)</t>
    </r>
  </si>
  <si>
    <r>
      <t xml:space="preserve">Are you a private organization like for-profit company or public entity like local government? (Enter Private </t>
    </r>
    <r>
      <rPr>
        <u/>
        <sz val="12"/>
        <rFont val="Arial"/>
        <family val="2"/>
      </rPr>
      <t>or</t>
    </r>
    <r>
      <rPr>
        <sz val="12"/>
        <rFont val="Arial"/>
        <family val="2"/>
      </rPr>
      <t xml:space="preserve"> Public)</t>
    </r>
  </si>
  <si>
    <r>
      <t>Your organization must currently own and have owned the existing vehicle, equipment or drayage for the past 24 months.  Please enter the vehicle/equipment registration/licensing 
number and state where it is registered.</t>
    </r>
    <r>
      <rPr>
        <i/>
        <sz val="12"/>
        <rFont val="Arial"/>
        <family val="2"/>
      </rPr>
      <t xml:space="preserve">     </t>
    </r>
    <r>
      <rPr>
        <sz val="12"/>
        <rFont val="Arial"/>
        <family val="2"/>
      </rPr>
      <t xml:space="preserve">                                                            (Proof of ownership documentation like registration or insurance may be requested by NCTCOG if awarded a rebate.)</t>
    </r>
  </si>
  <si>
    <t>SmartWay Verfied Locomotive Technology Used</t>
  </si>
  <si>
    <t>https://www.epa.gov/verified-diesel-tech/smartway-verified-list-idling-reduction-technologies-irts-locomotives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</si>
</sst>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quot;$&quot;#,##0"/>
  </numFmts>
  <fonts count="37">
    <font>
      <sz val="11"/>
      <color theme="1"/>
      <name val="Calibri"/>
      <family val="2"/>
      <scheme val="minor"/>
    </font>
    <font>
      <sz val="10"/>
      <name val="Arial"/>
      <family val="2"/>
    </font>
    <font>
      <b/>
      <sz val="12"/>
      <name val="Arial"/>
      <family val="2"/>
    </font>
    <font>
      <sz val="10"/>
      <color rgb="FFFF0000"/>
      <name val="Arial"/>
      <family val="2"/>
    </font>
    <font>
      <sz val="11"/>
      <color theme="1"/>
      <name val="Calibri"/>
      <family val="2"/>
    </font>
    <font>
      <u/>
      <sz val="10"/>
      <color indexed="12"/>
      <name val="Arial"/>
      <family val="2"/>
    </font>
    <font>
      <b/>
      <sz val="12"/>
      <color rgb="FFFF0000"/>
      <name val="Arial"/>
      <family val="2"/>
    </font>
    <font>
      <sz val="11"/>
      <name val="Arial"/>
      <family val="2"/>
    </font>
    <font>
      <b/>
      <sz val="10"/>
      <name val="Arial"/>
      <family val="2"/>
    </font>
    <font>
      <sz val="12"/>
      <name val="Arial"/>
      <family val="2"/>
    </font>
    <font>
      <i/>
      <sz val="12"/>
      <name val="Arial"/>
      <family val="2"/>
    </font>
    <font>
      <sz val="9"/>
      <name val="Arial"/>
      <family val="2"/>
    </font>
    <font>
      <u/>
      <sz val="12"/>
      <name val="Arial"/>
      <family val="2"/>
    </font>
    <font>
      <u/>
      <sz val="12"/>
      <color rgb="FF0000FF"/>
      <name val="Arial"/>
      <family val="2"/>
    </font>
    <font>
      <sz val="12"/>
      <color theme="1"/>
      <name val="Calibri"/>
      <family val="2"/>
      <scheme val="minor"/>
    </font>
    <font>
      <sz val="12"/>
      <color theme="1"/>
      <name val="Calibri"/>
      <family val="2"/>
    </font>
    <font>
      <sz val="12"/>
      <color rgb="FFFF0000"/>
      <name val="Arial"/>
      <family val="2"/>
    </font>
    <font>
      <strike/>
      <sz val="12"/>
      <name val="Calibri Light"/>
      <family val="2"/>
    </font>
    <font>
      <strike/>
      <sz val="12"/>
      <color theme="1"/>
      <name val="Calibri Light"/>
      <family val="2"/>
    </font>
    <font>
      <sz val="12"/>
      <color rgb="FFFF0000"/>
      <name val="Calibri"/>
      <family val="2"/>
    </font>
    <font>
      <u/>
      <sz val="12"/>
      <color indexed="12"/>
      <name val="Arial"/>
      <family val="2"/>
    </font>
    <font>
      <b/>
      <sz val="11"/>
      <color theme="1"/>
      <name val="Calibri"/>
      <family val="2"/>
      <scheme val="minor"/>
    </font>
    <font>
      <sz val="12"/>
      <color theme="1"/>
      <name val="Arial"/>
      <family val="2"/>
    </font>
    <font>
      <b/>
      <sz val="12"/>
      <color theme="1"/>
      <name val="Arial"/>
      <family val="2"/>
    </font>
    <font>
      <sz val="10"/>
      <color theme="1"/>
      <name val="Arial"/>
      <family val="2"/>
    </font>
    <font>
      <sz val="12"/>
      <name val="Calibri"/>
      <family val="2"/>
    </font>
    <font>
      <sz val="12"/>
      <name val="Ariel "/>
    </font>
    <font>
      <u/>
      <sz val="12"/>
      <color rgb="FF002060"/>
      <name val="Arial"/>
      <family val="2"/>
    </font>
    <font>
      <b/>
      <u/>
      <sz val="12"/>
      <name val="Arial"/>
      <family val="2"/>
    </font>
    <font>
      <sz val="8"/>
      <color rgb="FFFF0000"/>
      <name val="Arial"/>
      <family val="2"/>
    </font>
    <font>
      <sz val="9"/>
      <color theme="0" tint="-0.34998626667073579"/>
      <name val="Arial"/>
      <family val="2"/>
    </font>
    <font>
      <sz val="9"/>
      <color rgb="FFFFFFFF"/>
      <name val="Arial"/>
      <family val="2"/>
    </font>
    <font>
      <b/>
      <sz val="10"/>
      <color theme="1"/>
      <name val="Arial"/>
      <family val="2"/>
    </font>
    <font>
      <sz val="8"/>
      <name val="Calibri"/>
      <family val="2"/>
      <scheme val="minor"/>
    </font>
    <font>
      <u val="double"/>
      <sz val="12"/>
      <name val="Arial"/>
      <family val="2"/>
    </font>
    <font>
      <sz val="8"/>
      <color rgb="FF000000"/>
      <name val="Segoe UI"/>
      <family val="2"/>
    </font>
    <font>
      <u/>
      <sz val="11"/>
      <color indexed="12"/>
      <name val="Arial"/>
      <family val="2"/>
    </font>
  </fonts>
  <fills count="17">
    <fill>
      <patternFill patternType="none"/>
    </fill>
    <fill>
      <patternFill patternType="gray125"/>
    </fill>
    <fill>
      <patternFill patternType="solid">
        <fgColor rgb="FFFFFFFF"/>
        <bgColor rgb="FF000000"/>
      </patternFill>
    </fill>
    <fill>
      <patternFill patternType="solid">
        <fgColor rgb="FFACB9CA"/>
        <bgColor rgb="FF000000"/>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bgColor rgb="FF000000"/>
      </patternFill>
    </fill>
    <fill>
      <patternFill patternType="solid">
        <fgColor theme="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rgb="FFFFFFFF"/>
      </patternFill>
    </fill>
    <fill>
      <patternFill patternType="solid">
        <fgColor indexed="9"/>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1" fillId="0" borderId="0"/>
  </cellStyleXfs>
  <cellXfs count="314">
    <xf numFmtId="0" fontId="0" fillId="0" borderId="0" xfId="0"/>
    <xf numFmtId="0" fontId="1" fillId="2" borderId="0" xfId="1" applyFill="1" applyAlignment="1">
      <alignment wrapText="1"/>
    </xf>
    <xf numFmtId="0" fontId="3" fillId="2" borderId="0" xfId="1" applyFont="1" applyFill="1" applyAlignment="1">
      <alignment wrapText="1"/>
    </xf>
    <xf numFmtId="0" fontId="1" fillId="2" borderId="0" xfId="1" applyFill="1"/>
    <xf numFmtId="0" fontId="4" fillId="0" borderId="0" xfId="0" applyFont="1"/>
    <xf numFmtId="0" fontId="1" fillId="4" borderId="0" xfId="1" applyFill="1" applyAlignment="1">
      <alignment wrapText="1"/>
    </xf>
    <xf numFmtId="0" fontId="3" fillId="4" borderId="0" xfId="1" applyFont="1" applyFill="1" applyAlignment="1">
      <alignment wrapText="1"/>
    </xf>
    <xf numFmtId="0" fontId="9" fillId="8" borderId="15" xfId="1" applyFont="1" applyFill="1" applyBorder="1" applyAlignment="1">
      <alignment vertical="center" wrapText="1"/>
    </xf>
    <xf numFmtId="0" fontId="9" fillId="8" borderId="10" xfId="1" applyFont="1" applyFill="1" applyBorder="1" applyAlignment="1">
      <alignment vertical="center" wrapText="1"/>
    </xf>
    <xf numFmtId="0" fontId="9" fillId="8" borderId="10" xfId="2" applyFont="1" applyFill="1" applyBorder="1" applyAlignment="1" applyProtection="1">
      <alignment vertical="center" wrapText="1"/>
    </xf>
    <xf numFmtId="0" fontId="2" fillId="0" borderId="0" xfId="1" applyFont="1" applyAlignment="1">
      <alignment wrapText="1"/>
    </xf>
    <xf numFmtId="0" fontId="1" fillId="0" borderId="0" xfId="1" applyAlignment="1">
      <alignment wrapText="1"/>
    </xf>
    <xf numFmtId="0" fontId="7" fillId="8" borderId="21" xfId="1" applyFont="1" applyFill="1" applyBorder="1" applyAlignment="1">
      <alignment horizontal="center" vertical="center" wrapText="1"/>
    </xf>
    <xf numFmtId="0" fontId="1" fillId="6" borderId="0" xfId="1" applyFill="1" applyAlignment="1">
      <alignment vertical="center" wrapText="1"/>
    </xf>
    <xf numFmtId="0" fontId="9" fillId="8" borderId="10" xfId="1" applyFont="1" applyFill="1" applyBorder="1" applyAlignment="1">
      <alignment horizontal="center" vertical="center" wrapText="1"/>
    </xf>
    <xf numFmtId="0" fontId="9" fillId="8" borderId="34" xfId="1" applyFont="1" applyFill="1" applyBorder="1" applyAlignment="1">
      <alignment vertical="center" wrapText="1"/>
    </xf>
    <xf numFmtId="0" fontId="3" fillId="0" borderId="0" xfId="1" applyFont="1" applyAlignment="1">
      <alignment wrapText="1"/>
    </xf>
    <xf numFmtId="164" fontId="1" fillId="0" borderId="0" xfId="1" applyNumberFormat="1" applyAlignment="1">
      <alignment wrapText="1"/>
    </xf>
    <xf numFmtId="0" fontId="9" fillId="8" borderId="19" xfId="1" applyFont="1" applyFill="1" applyBorder="1" applyAlignment="1">
      <alignment horizontal="center" vertical="center" wrapText="1"/>
    </xf>
    <xf numFmtId="0" fontId="9" fillId="8" borderId="6" xfId="1" applyFont="1" applyFill="1" applyBorder="1" applyAlignment="1">
      <alignment vertical="center" wrapText="1"/>
    </xf>
    <xf numFmtId="0" fontId="1" fillId="0" borderId="0" xfId="1" applyAlignment="1">
      <alignment vertical="center" wrapText="1"/>
    </xf>
    <xf numFmtId="0" fontId="9" fillId="0" borderId="0" xfId="3" applyFont="1" applyAlignment="1">
      <alignment vertical="top" wrapText="1"/>
    </xf>
    <xf numFmtId="0" fontId="11" fillId="0" borderId="0" xfId="3" applyFont="1" applyAlignment="1">
      <alignment horizontal="center" vertical="top" wrapText="1"/>
    </xf>
    <xf numFmtId="0" fontId="11" fillId="0" borderId="0" xfId="3" applyFont="1" applyAlignment="1">
      <alignment vertical="top" wrapText="1"/>
    </xf>
    <xf numFmtId="0" fontId="9" fillId="4" borderId="0" xfId="3" applyFont="1" applyFill="1" applyAlignment="1">
      <alignment horizontal="center" vertical="top" wrapText="1"/>
    </xf>
    <xf numFmtId="0" fontId="9" fillId="4" borderId="0" xfId="3" applyFont="1" applyFill="1" applyAlignment="1">
      <alignment vertical="top" wrapText="1"/>
    </xf>
    <xf numFmtId="0" fontId="11" fillId="0" borderId="0" xfId="3" applyFont="1" applyAlignment="1">
      <alignment horizontal="left" vertical="top" wrapText="1"/>
    </xf>
    <xf numFmtId="0" fontId="9" fillId="0" borderId="0" xfId="3" applyFont="1" applyAlignment="1">
      <alignment horizontal="center" vertical="top" wrapText="1"/>
    </xf>
    <xf numFmtId="0" fontId="9" fillId="0" borderId="0" xfId="3" applyFont="1" applyAlignment="1">
      <alignment vertical="top"/>
    </xf>
    <xf numFmtId="0" fontId="9" fillId="6" borderId="26" xfId="1" applyFont="1" applyFill="1" applyBorder="1" applyAlignment="1" applyProtection="1">
      <alignment vertical="center" wrapText="1"/>
      <protection locked="0"/>
    </xf>
    <xf numFmtId="0" fontId="8" fillId="0" borderId="0" xfId="1" applyFont="1" applyAlignment="1">
      <alignment vertical="center" wrapText="1"/>
    </xf>
    <xf numFmtId="0" fontId="9" fillId="8" borderId="5" xfId="1" applyFont="1" applyFill="1" applyBorder="1" applyAlignment="1">
      <alignment vertical="center" wrapText="1"/>
    </xf>
    <xf numFmtId="0" fontId="9" fillId="6" borderId="27" xfId="1" applyFont="1" applyFill="1" applyBorder="1" applyAlignment="1" applyProtection="1">
      <alignment vertical="center" wrapText="1"/>
      <protection locked="0"/>
    </xf>
    <xf numFmtId="0" fontId="2" fillId="0" borderId="3" xfId="1" applyFont="1" applyBorder="1" applyAlignment="1">
      <alignment vertical="center" wrapText="1"/>
    </xf>
    <xf numFmtId="0" fontId="2" fillId="0" borderId="4" xfId="1" applyFont="1" applyBorder="1" applyAlignment="1">
      <alignment vertical="center" wrapText="1"/>
    </xf>
    <xf numFmtId="0" fontId="9" fillId="9" borderId="41" xfId="1" applyFont="1" applyFill="1" applyBorder="1" applyAlignment="1">
      <alignment wrapText="1"/>
    </xf>
    <xf numFmtId="0" fontId="9" fillId="9" borderId="44" xfId="1" applyFont="1" applyFill="1" applyBorder="1" applyAlignment="1">
      <alignment wrapText="1"/>
    </xf>
    <xf numFmtId="0" fontId="9" fillId="2" borderId="44" xfId="1" applyFont="1" applyFill="1" applyBorder="1" applyAlignment="1">
      <alignment wrapText="1"/>
    </xf>
    <xf numFmtId="0" fontId="9" fillId="2" borderId="38" xfId="1" applyFont="1" applyFill="1" applyBorder="1" applyAlignment="1">
      <alignment wrapText="1"/>
    </xf>
    <xf numFmtId="0" fontId="9" fillId="2" borderId="38" xfId="1" applyFont="1" applyFill="1" applyBorder="1" applyAlignment="1">
      <alignment horizontal="left" wrapText="1"/>
    </xf>
    <xf numFmtId="0" fontId="9" fillId="0" borderId="38" xfId="0" applyFont="1" applyBorder="1"/>
    <xf numFmtId="0" fontId="9" fillId="2" borderId="44" xfId="1" applyFont="1" applyFill="1" applyBorder="1" applyAlignment="1">
      <alignment horizontal="center" wrapText="1"/>
    </xf>
    <xf numFmtId="0" fontId="13" fillId="2" borderId="38" xfId="2" applyFont="1" applyFill="1" applyBorder="1" applyAlignment="1" applyProtection="1"/>
    <xf numFmtId="0" fontId="9" fillId="2" borderId="28" xfId="1" applyFont="1" applyFill="1" applyBorder="1" applyAlignment="1">
      <alignment wrapText="1"/>
    </xf>
    <xf numFmtId="0" fontId="14" fillId="10" borderId="38" xfId="0" applyFont="1" applyFill="1" applyBorder="1"/>
    <xf numFmtId="0" fontId="21" fillId="0" borderId="0" xfId="0" applyFont="1"/>
    <xf numFmtId="164" fontId="0" fillId="0" borderId="0" xfId="0" applyNumberFormat="1"/>
    <xf numFmtId="0" fontId="9" fillId="8" borderId="47" xfId="1" applyFont="1" applyFill="1" applyBorder="1" applyAlignment="1">
      <alignment vertical="center" wrapText="1"/>
    </xf>
    <xf numFmtId="0" fontId="9" fillId="4" borderId="16" xfId="1" applyFont="1" applyFill="1" applyBorder="1" applyAlignment="1" applyProtection="1">
      <alignment vertical="center" wrapText="1"/>
      <protection locked="0"/>
    </xf>
    <xf numFmtId="0" fontId="9" fillId="4" borderId="17" xfId="1" applyFont="1" applyFill="1" applyBorder="1" applyAlignment="1" applyProtection="1">
      <alignment vertical="center" wrapText="1"/>
      <protection locked="0"/>
    </xf>
    <xf numFmtId="0" fontId="9" fillId="8" borderId="21" xfId="1" applyFont="1" applyFill="1" applyBorder="1" applyAlignment="1">
      <alignment horizontal="center" vertical="center" wrapText="1"/>
    </xf>
    <xf numFmtId="0" fontId="2" fillId="10" borderId="10" xfId="3" applyFont="1" applyFill="1" applyBorder="1" applyAlignment="1">
      <alignment horizontal="center" vertical="center" wrapText="1"/>
    </xf>
    <xf numFmtId="0" fontId="9" fillId="0" borderId="0" xfId="3" applyFont="1" applyAlignment="1">
      <alignment horizontal="center" vertical="center" wrapText="1"/>
    </xf>
    <xf numFmtId="0" fontId="11" fillId="0" borderId="0" xfId="3" applyFont="1" applyAlignment="1">
      <alignment horizontal="center" vertical="center" wrapText="1"/>
    </xf>
    <xf numFmtId="0" fontId="24" fillId="0" borderId="0" xfId="0" applyFont="1"/>
    <xf numFmtId="0" fontId="2" fillId="10" borderId="10" xfId="3" applyFont="1" applyFill="1" applyBorder="1" applyAlignment="1" applyProtection="1">
      <alignment horizontal="center" vertical="center" wrapText="1"/>
      <protection locked="0"/>
    </xf>
    <xf numFmtId="0" fontId="2" fillId="0" borderId="0" xfId="3" applyFont="1" applyAlignment="1">
      <alignment vertical="top"/>
    </xf>
    <xf numFmtId="0" fontId="9" fillId="0" borderId="10" xfId="3" applyFont="1" applyBorder="1" applyAlignment="1">
      <alignment horizontal="center" vertical="center" wrapText="1"/>
    </xf>
    <xf numFmtId="0" fontId="2" fillId="0" borderId="10" xfId="3" applyFont="1" applyBorder="1" applyAlignment="1" applyProtection="1">
      <alignment horizontal="center" vertical="center" wrapText="1"/>
      <protection locked="0"/>
    </xf>
    <xf numFmtId="0" fontId="2" fillId="0" borderId="0" xfId="3" applyFont="1" applyAlignment="1">
      <alignment horizontal="center" vertical="center" wrapText="1"/>
    </xf>
    <xf numFmtId="0" fontId="2" fillId="0" borderId="0" xfId="3" applyFont="1" applyAlignment="1">
      <alignment vertical="center" wrapText="1"/>
    </xf>
    <xf numFmtId="0" fontId="9" fillId="0" borderId="10" xfId="3" applyFont="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0" fontId="9" fillId="4" borderId="10" xfId="3" applyFont="1" applyFill="1" applyBorder="1" applyAlignment="1" applyProtection="1">
      <alignment horizontal="center" vertical="center" wrapText="1"/>
      <protection locked="0"/>
    </xf>
    <xf numFmtId="0" fontId="9" fillId="4" borderId="10" xfId="3" applyFont="1" applyFill="1" applyBorder="1" applyAlignment="1">
      <alignment horizontal="center" vertical="center" wrapText="1"/>
    </xf>
    <xf numFmtId="3" fontId="9" fillId="4" borderId="10" xfId="3" applyNumberFormat="1" applyFont="1" applyFill="1" applyBorder="1" applyAlignment="1">
      <alignment horizontal="center" vertical="center" wrapText="1"/>
    </xf>
    <xf numFmtId="3" fontId="9" fillId="0" borderId="10" xfId="3" applyNumberFormat="1" applyFont="1" applyBorder="1" applyAlignment="1">
      <alignment horizontal="center" vertical="center" wrapText="1"/>
    </xf>
    <xf numFmtId="0" fontId="9" fillId="11" borderId="21" xfId="3" applyFont="1" applyFill="1" applyBorder="1" applyAlignment="1">
      <alignment horizontal="left" vertical="top" wrapText="1"/>
    </xf>
    <xf numFmtId="0" fontId="9" fillId="4" borderId="10" xfId="0" applyFont="1" applyFill="1" applyBorder="1" applyAlignment="1" applyProtection="1">
      <alignment horizontal="center" vertical="center" wrapText="1"/>
      <protection locked="0"/>
    </xf>
    <xf numFmtId="165" fontId="9" fillId="4" borderId="10" xfId="3" applyNumberFormat="1" applyFont="1" applyFill="1" applyBorder="1" applyAlignment="1">
      <alignment horizontal="center" vertical="center" wrapText="1"/>
    </xf>
    <xf numFmtId="165" fontId="9" fillId="4" borderId="10" xfId="3" applyNumberFormat="1" applyFont="1" applyFill="1" applyBorder="1" applyAlignment="1" applyProtection="1">
      <alignment horizontal="center" vertical="center" wrapText="1"/>
      <protection locked="0"/>
    </xf>
    <xf numFmtId="0" fontId="9" fillId="11" borderId="21" xfId="3" applyFont="1" applyFill="1" applyBorder="1" applyAlignment="1">
      <alignment horizontal="left" vertical="top"/>
    </xf>
    <xf numFmtId="0" fontId="9" fillId="11" borderId="25" xfId="3" applyFont="1" applyFill="1" applyBorder="1" applyAlignment="1">
      <alignment horizontal="left" vertical="top" wrapText="1"/>
    </xf>
    <xf numFmtId="0" fontId="9" fillId="8" borderId="2" xfId="0" applyFont="1" applyFill="1" applyBorder="1" applyAlignment="1">
      <alignment vertical="center"/>
    </xf>
    <xf numFmtId="0" fontId="9" fillId="0" borderId="0" xfId="0" applyFont="1" applyAlignment="1">
      <alignment vertical="center"/>
    </xf>
    <xf numFmtId="0" fontId="9" fillId="15" borderId="0" xfId="0" applyFont="1" applyFill="1" applyAlignment="1">
      <alignment vertical="center"/>
    </xf>
    <xf numFmtId="0" fontId="14" fillId="0" borderId="0" xfId="0" applyFont="1"/>
    <xf numFmtId="0" fontId="9" fillId="8" borderId="8" xfId="0" applyFont="1" applyFill="1" applyBorder="1" applyAlignment="1">
      <alignment vertical="center"/>
    </xf>
    <xf numFmtId="0" fontId="9" fillId="8" borderId="37" xfId="0" applyFont="1" applyFill="1" applyBorder="1" applyAlignment="1">
      <alignment vertical="center"/>
    </xf>
    <xf numFmtId="0" fontId="9" fillId="10" borderId="8" xfId="3" applyFont="1" applyFill="1" applyBorder="1" applyAlignment="1">
      <alignment horizontal="left" vertical="top" wrapText="1"/>
    </xf>
    <xf numFmtId="0" fontId="9" fillId="10" borderId="7" xfId="3" applyFont="1" applyFill="1" applyBorder="1" applyAlignment="1">
      <alignment horizontal="left" vertical="top" wrapText="1"/>
    </xf>
    <xf numFmtId="0" fontId="2" fillId="10" borderId="7" xfId="3" applyFont="1" applyFill="1" applyBorder="1" applyAlignment="1">
      <alignment horizontal="left" vertical="top" wrapText="1"/>
    </xf>
    <xf numFmtId="0" fontId="9" fillId="2" borderId="9" xfId="1" quotePrefix="1" applyFont="1" applyFill="1" applyBorder="1" applyAlignment="1" applyProtection="1">
      <alignment horizontal="center" vertical="center" wrapText="1"/>
      <protection locked="0"/>
    </xf>
    <xf numFmtId="0" fontId="9" fillId="0" borderId="34" xfId="3" applyFont="1" applyBorder="1" applyAlignment="1" applyProtection="1">
      <alignment horizontal="center" vertical="center" wrapText="1"/>
      <protection locked="0"/>
    </xf>
    <xf numFmtId="49" fontId="9" fillId="11" borderId="51" xfId="3" applyNumberFormat="1" applyFont="1" applyFill="1" applyBorder="1" applyAlignment="1">
      <alignment horizontal="left" vertical="top" wrapText="1"/>
    </xf>
    <xf numFmtId="49" fontId="9" fillId="0" borderId="0" xfId="3" applyNumberFormat="1" applyFont="1" applyAlignment="1">
      <alignment horizontal="center" vertical="top" wrapText="1"/>
    </xf>
    <xf numFmtId="49" fontId="9" fillId="0" borderId="0" xfId="3" applyNumberFormat="1" applyFont="1" applyAlignment="1">
      <alignment vertical="top" wrapText="1"/>
    </xf>
    <xf numFmtId="1" fontId="9" fillId="4" borderId="10" xfId="0" applyNumberFormat="1" applyFont="1" applyFill="1" applyBorder="1" applyAlignment="1">
      <alignment horizontal="center" vertical="center" wrapText="1"/>
    </xf>
    <xf numFmtId="0" fontId="9" fillId="9" borderId="0" xfId="1" applyFont="1" applyFill="1" applyBorder="1" applyAlignment="1">
      <alignment wrapText="1"/>
    </xf>
    <xf numFmtId="0" fontId="6" fillId="9" borderId="0" xfId="2" applyFont="1" applyFill="1" applyBorder="1" applyProtection="1">
      <alignment vertical="top"/>
    </xf>
    <xf numFmtId="0" fontId="12" fillId="9" borderId="0" xfId="2" applyFont="1" applyFill="1" applyBorder="1" applyAlignment="1" applyProtection="1">
      <alignment horizontal="centerContinuous" vertical="center" wrapText="1"/>
    </xf>
    <xf numFmtId="0" fontId="13" fillId="9" borderId="0" xfId="2" applyFont="1" applyFill="1" applyBorder="1" applyAlignment="1" applyProtection="1">
      <alignment horizontal="centerContinuous" vertical="center" wrapText="1"/>
    </xf>
    <xf numFmtId="0" fontId="9" fillId="9" borderId="0" xfId="1" applyFont="1" applyFill="1" applyBorder="1" applyAlignment="1">
      <alignment horizontal="centerContinuous" wrapText="1"/>
    </xf>
    <xf numFmtId="0" fontId="9" fillId="2" borderId="0" xfId="1" applyFont="1" applyFill="1" applyBorder="1" applyAlignment="1">
      <alignment wrapText="1"/>
    </xf>
    <xf numFmtId="0" fontId="12" fillId="2" borderId="0" xfId="2" applyFont="1" applyFill="1" applyBorder="1" applyAlignment="1" applyProtection="1">
      <alignment horizontal="left" wrapText="1"/>
    </xf>
    <xf numFmtId="0" fontId="4" fillId="0" borderId="0" xfId="0" applyFont="1" applyBorder="1"/>
    <xf numFmtId="0" fontId="9" fillId="2" borderId="0" xfId="1" applyFont="1" applyFill="1" applyBorder="1" applyAlignment="1">
      <alignment vertical="center" wrapText="1"/>
    </xf>
    <xf numFmtId="0" fontId="17" fillId="4" borderId="0" xfId="0" applyFont="1" applyFill="1" applyBorder="1"/>
    <xf numFmtId="0" fontId="18" fillId="4" borderId="0" xfId="0" applyFont="1" applyFill="1" applyBorder="1"/>
    <xf numFmtId="0" fontId="16" fillId="4" borderId="0" xfId="0" applyFont="1" applyFill="1" applyBorder="1"/>
    <xf numFmtId="0" fontId="19" fillId="4" borderId="0" xfId="0" applyFont="1" applyFill="1" applyBorder="1"/>
    <xf numFmtId="0" fontId="15" fillId="4" borderId="0" xfId="0" applyFont="1" applyFill="1" applyBorder="1"/>
    <xf numFmtId="0" fontId="22" fillId="8"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7" fillId="8" borderId="25" xfId="1" applyFont="1" applyFill="1" applyBorder="1" applyAlignment="1">
      <alignment horizontal="center" vertical="center" wrapText="1"/>
    </xf>
    <xf numFmtId="49" fontId="9" fillId="0" borderId="10" xfId="3" applyNumberFormat="1" applyFont="1" applyBorder="1" applyAlignment="1">
      <alignment horizontal="center" vertical="center" wrapText="1"/>
    </xf>
    <xf numFmtId="49" fontId="9" fillId="0" borderId="10" xfId="3" applyNumberFormat="1" applyFont="1" applyBorder="1" applyAlignment="1" applyProtection="1">
      <alignment horizontal="center" vertical="center" wrapText="1"/>
      <protection locked="0"/>
    </xf>
    <xf numFmtId="0" fontId="9" fillId="10" borderId="1" xfId="3" applyFont="1" applyFill="1" applyBorder="1" applyAlignment="1">
      <alignment horizontal="left" vertical="top" wrapText="1"/>
    </xf>
    <xf numFmtId="0" fontId="9" fillId="11" borderId="20" xfId="3" applyFont="1" applyFill="1" applyBorder="1" applyAlignment="1">
      <alignment horizontal="left" vertical="top" wrapText="1"/>
    </xf>
    <xf numFmtId="0" fontId="9" fillId="0" borderId="15" xfId="3" applyFont="1" applyBorder="1" applyAlignment="1">
      <alignment horizontal="center" vertical="center" wrapText="1"/>
    </xf>
    <xf numFmtId="0" fontId="9" fillId="0" borderId="15" xfId="3" applyFont="1" applyBorder="1" applyAlignment="1" applyProtection="1">
      <alignment horizontal="center" vertical="center" wrapText="1"/>
      <protection locked="0"/>
    </xf>
    <xf numFmtId="0" fontId="9" fillId="10" borderId="17" xfId="3" applyFont="1" applyFill="1" applyBorder="1" applyAlignment="1">
      <alignment horizontal="left" vertical="top" wrapText="1"/>
    </xf>
    <xf numFmtId="0" fontId="2" fillId="10" borderId="17" xfId="3" applyFont="1" applyFill="1" applyBorder="1" applyAlignment="1">
      <alignment horizontal="left" vertical="top" wrapText="1"/>
    </xf>
    <xf numFmtId="0" fontId="2" fillId="10" borderId="17" xfId="3" applyFont="1" applyFill="1" applyBorder="1" applyAlignment="1">
      <alignment horizontal="center" vertical="top" wrapText="1"/>
    </xf>
    <xf numFmtId="0" fontId="2" fillId="10" borderId="17" xfId="3" applyFont="1" applyFill="1" applyBorder="1" applyAlignment="1">
      <alignment horizontal="left" vertical="center" wrapText="1"/>
    </xf>
    <xf numFmtId="0" fontId="2" fillId="10" borderId="7" xfId="3" applyFont="1" applyFill="1" applyBorder="1" applyAlignment="1">
      <alignment horizontal="center" vertical="top" wrapText="1"/>
    </xf>
    <xf numFmtId="0" fontId="9" fillId="13" borderId="7" xfId="3" applyFont="1" applyFill="1" applyBorder="1" applyAlignment="1">
      <alignment horizontal="left" vertical="top" wrapText="1"/>
    </xf>
    <xf numFmtId="0" fontId="9" fillId="13" borderId="4" xfId="3" applyFont="1" applyFill="1" applyBorder="1" applyAlignment="1">
      <alignment horizontal="left" vertical="top" wrapText="1"/>
    </xf>
    <xf numFmtId="0" fontId="20" fillId="0" borderId="0" xfId="2" applyFont="1" applyFill="1" applyBorder="1" applyAlignment="1" applyProtection="1"/>
    <xf numFmtId="0" fontId="18" fillId="0" borderId="0" xfId="0" applyFont="1" applyFill="1" applyBorder="1"/>
    <xf numFmtId="0" fontId="1" fillId="0" borderId="0" xfId="3" applyFont="1" applyAlignment="1">
      <alignment vertical="top" wrapText="1"/>
    </xf>
    <xf numFmtId="0" fontId="26" fillId="0" borderId="10" xfId="3" applyFont="1" applyBorder="1" applyAlignment="1">
      <alignment horizontal="center" vertical="center"/>
    </xf>
    <xf numFmtId="0" fontId="9" fillId="0" borderId="34" xfId="3" applyFont="1" applyBorder="1" applyAlignment="1">
      <alignment horizontal="center" vertical="center" wrapText="1"/>
    </xf>
    <xf numFmtId="0" fontId="1" fillId="0" borderId="0" xfId="3" applyFont="1" applyAlignment="1">
      <alignment horizontal="left" vertical="top" wrapText="1"/>
    </xf>
    <xf numFmtId="0" fontId="27" fillId="0" borderId="0" xfId="1" applyFont="1" applyFill="1" applyBorder="1" applyAlignment="1">
      <alignment horizontal="left" wrapText="1"/>
    </xf>
    <xf numFmtId="0" fontId="27" fillId="2" borderId="0" xfId="1" applyFont="1" applyFill="1" applyBorder="1" applyAlignment="1">
      <alignment horizontal="left" wrapText="1"/>
    </xf>
    <xf numFmtId="0" fontId="30" fillId="0" borderId="0" xfId="3" applyFont="1" applyAlignment="1">
      <alignment horizontal="center" vertical="top" wrapText="1"/>
    </xf>
    <xf numFmtId="0" fontId="2" fillId="10" borderId="3" xfId="3" applyFont="1" applyFill="1" applyBorder="1" applyAlignment="1">
      <alignment horizontal="left" vertical="top" wrapText="1"/>
    </xf>
    <xf numFmtId="0" fontId="9" fillId="13" borderId="7" xfId="3" applyFont="1" applyFill="1" applyBorder="1" applyAlignment="1">
      <alignment horizontal="left" vertical="top"/>
    </xf>
    <xf numFmtId="0" fontId="0" fillId="0" borderId="6" xfId="0" applyBorder="1"/>
    <xf numFmtId="0" fontId="31" fillId="0" borderId="0" xfId="3" applyFont="1" applyAlignment="1">
      <alignment horizontal="center" vertical="top" wrapText="1"/>
    </xf>
    <xf numFmtId="0" fontId="32" fillId="0" borderId="55" xfId="0" applyFont="1" applyBorder="1"/>
    <xf numFmtId="0" fontId="24" fillId="0" borderId="56" xfId="0" applyFont="1" applyBorder="1"/>
    <xf numFmtId="0" fontId="24" fillId="0" borderId="57" xfId="0" applyFont="1" applyBorder="1"/>
    <xf numFmtId="0" fontId="1" fillId="0" borderId="58" xfId="0" applyFont="1" applyBorder="1" applyAlignment="1">
      <alignment wrapText="1"/>
    </xf>
    <xf numFmtId="0" fontId="1" fillId="0" borderId="58" xfId="0" applyFont="1" applyBorder="1"/>
    <xf numFmtId="0" fontId="32" fillId="0" borderId="41" xfId="0" applyFont="1" applyBorder="1"/>
    <xf numFmtId="0" fontId="24" fillId="0" borderId="58" xfId="0" applyFont="1" applyBorder="1"/>
    <xf numFmtId="0" fontId="24" fillId="0" borderId="59" xfId="0" applyFont="1" applyBorder="1"/>
    <xf numFmtId="0" fontId="24" fillId="0" borderId="58" xfId="0" applyFont="1" applyBorder="1" applyAlignment="1">
      <alignment wrapText="1"/>
    </xf>
    <xf numFmtId="0" fontId="24" fillId="0" borderId="38" xfId="0" applyFont="1" applyBorder="1"/>
    <xf numFmtId="0" fontId="24" fillId="0" borderId="0" xfId="0" applyFont="1" applyBorder="1"/>
    <xf numFmtId="0" fontId="1" fillId="0" borderId="0" xfId="0" applyFont="1" applyBorder="1" applyAlignment="1">
      <alignment wrapText="1"/>
    </xf>
    <xf numFmtId="0" fontId="24" fillId="0" borderId="0" xfId="0" applyFont="1" applyBorder="1" applyAlignment="1">
      <alignment wrapText="1"/>
    </xf>
    <xf numFmtId="0" fontId="24" fillId="0" borderId="44" xfId="0" applyFont="1" applyBorder="1"/>
    <xf numFmtId="0" fontId="32" fillId="0" borderId="43" xfId="0" applyFont="1" applyBorder="1"/>
    <xf numFmtId="0" fontId="24" fillId="0" borderId="35" xfId="0" applyFont="1" applyBorder="1"/>
    <xf numFmtId="0" fontId="1" fillId="0" borderId="56" xfId="0" applyFont="1" applyBorder="1" applyAlignment="1">
      <alignment wrapText="1"/>
    </xf>
    <xf numFmtId="0" fontId="1" fillId="0" borderId="57" xfId="0" applyFont="1" applyBorder="1" applyAlignment="1">
      <alignment wrapText="1"/>
    </xf>
    <xf numFmtId="0" fontId="26" fillId="0" borderId="10" xfId="3" applyFont="1" applyFill="1" applyBorder="1" applyAlignment="1">
      <alignment horizontal="center" vertical="center"/>
    </xf>
    <xf numFmtId="0" fontId="9" fillId="0" borderId="8" xfId="3" applyFont="1" applyBorder="1" applyAlignment="1">
      <alignment horizontal="center" vertical="center" wrapText="1"/>
    </xf>
    <xf numFmtId="0" fontId="9" fillId="13" borderId="3" xfId="3" applyFont="1" applyFill="1" applyBorder="1" applyAlignment="1">
      <alignment horizontal="left" vertical="top" wrapText="1"/>
    </xf>
    <xf numFmtId="0" fontId="9" fillId="13" borderId="1" xfId="3" applyFont="1" applyFill="1" applyBorder="1" applyAlignment="1">
      <alignment horizontal="left" vertical="top" wrapText="1"/>
    </xf>
    <xf numFmtId="0" fontId="9" fillId="13" borderId="60" xfId="3" applyFont="1" applyFill="1" applyBorder="1" applyAlignment="1">
      <alignment horizontal="left" vertical="top" wrapText="1"/>
    </xf>
    <xf numFmtId="0" fontId="1" fillId="0" borderId="0" xfId="0" applyFont="1" applyBorder="1"/>
    <xf numFmtId="0" fontId="1" fillId="0" borderId="56" xfId="0" applyFont="1" applyBorder="1"/>
    <xf numFmtId="0" fontId="32" fillId="0" borderId="42" xfId="0" applyFont="1" applyBorder="1"/>
    <xf numFmtId="0" fontId="24" fillId="0" borderId="9" xfId="0" applyFont="1" applyBorder="1"/>
    <xf numFmtId="0" fontId="1" fillId="0" borderId="38" xfId="0" applyFont="1" applyBorder="1"/>
    <xf numFmtId="0" fontId="32" fillId="0" borderId="55" xfId="0" applyFont="1" applyFill="1" applyBorder="1"/>
    <xf numFmtId="0" fontId="24" fillId="0" borderId="58" xfId="0" applyFont="1" applyFill="1" applyBorder="1"/>
    <xf numFmtId="0" fontId="1" fillId="0" borderId="58" xfId="0" applyFont="1" applyFill="1" applyBorder="1"/>
    <xf numFmtId="0" fontId="24" fillId="0" borderId="56" xfId="0" applyFont="1" applyFill="1" applyBorder="1"/>
    <xf numFmtId="0" fontId="24" fillId="0" borderId="57" xfId="0" applyFont="1" applyFill="1" applyBorder="1"/>
    <xf numFmtId="0" fontId="1" fillId="0" borderId="9" xfId="0" applyFont="1" applyFill="1" applyBorder="1"/>
    <xf numFmtId="0" fontId="34" fillId="2" borderId="12" xfId="1" applyFont="1" applyFill="1" applyBorder="1" applyAlignment="1">
      <alignment horizontal="center" vertical="center" wrapText="1"/>
    </xf>
    <xf numFmtId="0" fontId="24" fillId="16" borderId="41" xfId="0" applyFont="1" applyFill="1" applyBorder="1"/>
    <xf numFmtId="0" fontId="1" fillId="0" borderId="61" xfId="0" applyFont="1" applyBorder="1" applyAlignment="1">
      <alignment wrapText="1"/>
    </xf>
    <xf numFmtId="0" fontId="9" fillId="10" borderId="3" xfId="3" applyFont="1" applyFill="1" applyBorder="1" applyAlignment="1">
      <alignment horizontal="left" vertical="top" wrapText="1"/>
    </xf>
    <xf numFmtId="0" fontId="24" fillId="0" borderId="62" xfId="0" applyFont="1" applyBorder="1"/>
    <xf numFmtId="0" fontId="22" fillId="8" borderId="34" xfId="0" applyFont="1" applyFill="1" applyBorder="1" applyAlignment="1">
      <alignment wrapText="1"/>
    </xf>
    <xf numFmtId="0" fontId="9" fillId="2" borderId="0" xfId="1" applyFont="1" applyFill="1" applyBorder="1" applyAlignment="1">
      <alignment horizontal="left" wrapText="1"/>
    </xf>
    <xf numFmtId="0" fontId="9" fillId="8" borderId="14" xfId="1" applyFont="1" applyFill="1" applyBorder="1" applyAlignment="1">
      <alignment horizontal="center" vertical="center" wrapText="1"/>
    </xf>
    <xf numFmtId="0" fontId="9" fillId="8" borderId="18" xfId="1" applyFont="1" applyFill="1" applyBorder="1" applyAlignment="1">
      <alignment horizontal="center" vertical="center" wrapText="1"/>
    </xf>
    <xf numFmtId="0" fontId="9" fillId="8" borderId="10" xfId="1" applyFont="1" applyFill="1" applyBorder="1" applyAlignment="1">
      <alignment horizontal="left" vertical="center" wrapText="1"/>
    </xf>
    <xf numFmtId="0" fontId="9" fillId="8" borderId="26" xfId="1" applyFont="1" applyFill="1" applyBorder="1" applyAlignment="1">
      <alignment horizontal="left" vertical="center" wrapText="1"/>
    </xf>
    <xf numFmtId="0" fontId="9" fillId="8" borderId="20" xfId="1" applyFont="1" applyFill="1" applyBorder="1" applyAlignment="1">
      <alignment horizontal="center" vertical="center" wrapText="1"/>
    </xf>
    <xf numFmtId="0" fontId="9" fillId="10" borderId="49" xfId="3" applyFont="1" applyFill="1" applyBorder="1" applyAlignment="1">
      <alignment horizontal="left" vertical="top" wrapText="1"/>
    </xf>
    <xf numFmtId="0" fontId="9" fillId="0" borderId="0" xfId="3" applyFont="1" applyAlignment="1" applyProtection="1">
      <alignment vertical="top" wrapText="1"/>
      <protection locked="0"/>
    </xf>
    <xf numFmtId="0" fontId="9" fillId="8" borderId="10" xfId="1" applyFont="1" applyFill="1" applyBorder="1" applyAlignment="1">
      <alignment horizontal="left" vertical="center" wrapText="1"/>
    </xf>
    <xf numFmtId="0" fontId="29" fillId="2" borderId="0" xfId="1" applyFont="1" applyFill="1" applyBorder="1" applyAlignment="1">
      <alignment wrapText="1"/>
    </xf>
    <xf numFmtId="0" fontId="9" fillId="8" borderId="10" xfId="1" applyFont="1" applyFill="1" applyBorder="1" applyAlignment="1">
      <alignment horizontal="left" vertical="center" wrapText="1"/>
    </xf>
    <xf numFmtId="0" fontId="22" fillId="0" borderId="0" xfId="0" applyFont="1" applyAlignment="1">
      <alignment wrapText="1"/>
    </xf>
    <xf numFmtId="0" fontId="9" fillId="8" borderId="34" xfId="1" applyFont="1" applyFill="1" applyBorder="1" applyAlignment="1">
      <alignment horizontal="left" vertical="center" wrapText="1"/>
    </xf>
    <xf numFmtId="0" fontId="9" fillId="8" borderId="15" xfId="1" applyFont="1" applyFill="1" applyBorder="1" applyAlignment="1">
      <alignment horizontal="left" vertical="center" wrapText="1"/>
    </xf>
    <xf numFmtId="0" fontId="36" fillId="8" borderId="15" xfId="2" applyFont="1" applyFill="1" applyBorder="1" applyAlignment="1" applyProtection="1">
      <alignment horizontal="left" vertical="center" wrapText="1"/>
    </xf>
    <xf numFmtId="0" fontId="9" fillId="2" borderId="42" xfId="1" quotePrefix="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2" fillId="9" borderId="42" xfId="1" applyFont="1" applyFill="1" applyBorder="1" applyAlignment="1">
      <alignment horizontal="center" wrapText="1"/>
    </xf>
    <xf numFmtId="0" fontId="2" fillId="9" borderId="43" xfId="1" applyFont="1" applyFill="1" applyBorder="1" applyAlignment="1">
      <alignment horizontal="center" wrapText="1"/>
    </xf>
    <xf numFmtId="0" fontId="2" fillId="9" borderId="44" xfId="1" applyFont="1" applyFill="1" applyBorder="1" applyAlignment="1">
      <alignment horizontal="center" wrapText="1"/>
    </xf>
    <xf numFmtId="0" fontId="2" fillId="9" borderId="0" xfId="1" applyFont="1" applyFill="1" applyBorder="1" applyAlignment="1">
      <alignment horizontal="center" wrapText="1"/>
    </xf>
    <xf numFmtId="0" fontId="2" fillId="9" borderId="38" xfId="1" applyFont="1" applyFill="1" applyBorder="1" applyAlignment="1">
      <alignment horizontal="center" wrapText="1"/>
    </xf>
    <xf numFmtId="0" fontId="2" fillId="9" borderId="28" xfId="1" applyFont="1" applyFill="1" applyBorder="1" applyAlignment="1">
      <alignment horizontal="center" vertical="center" wrapText="1"/>
    </xf>
    <xf numFmtId="0" fontId="2" fillId="9" borderId="9" xfId="1" applyFont="1" applyFill="1" applyBorder="1" applyAlignment="1">
      <alignment horizontal="center" vertical="center" wrapText="1"/>
    </xf>
    <xf numFmtId="0" fontId="2" fillId="9" borderId="35" xfId="1" applyFont="1" applyFill="1" applyBorder="1" applyAlignment="1">
      <alignment horizontal="center" vertical="center" wrapText="1"/>
    </xf>
    <xf numFmtId="0" fontId="2" fillId="3" borderId="22" xfId="1" applyFont="1" applyFill="1" applyBorder="1" applyAlignment="1">
      <alignment horizontal="center" wrapText="1"/>
    </xf>
    <xf numFmtId="0" fontId="2" fillId="3" borderId="23" xfId="1" applyFont="1" applyFill="1" applyBorder="1" applyAlignment="1">
      <alignment horizontal="center" wrapText="1"/>
    </xf>
    <xf numFmtId="0" fontId="2" fillId="3" borderId="24" xfId="1" applyFont="1" applyFill="1" applyBorder="1" applyAlignment="1">
      <alignment horizontal="center" wrapText="1"/>
    </xf>
    <xf numFmtId="0" fontId="9" fillId="5" borderId="0" xfId="1" applyFont="1" applyFill="1" applyBorder="1" applyAlignment="1">
      <alignment horizontal="left" wrapText="1"/>
    </xf>
    <xf numFmtId="0" fontId="25" fillId="4" borderId="38" xfId="0" applyFont="1" applyFill="1" applyBorder="1" applyAlignment="1">
      <alignment wrapText="1"/>
    </xf>
    <xf numFmtId="0" fontId="27" fillId="0" borderId="0" xfId="1" applyFont="1" applyAlignment="1">
      <alignment horizontal="left" wrapText="1" indent="1"/>
    </xf>
    <xf numFmtId="0" fontId="9" fillId="2" borderId="0" xfId="1" applyFont="1" applyFill="1" applyBorder="1" applyAlignment="1">
      <alignment horizontal="left" wrapText="1"/>
    </xf>
    <xf numFmtId="0" fontId="2" fillId="3" borderId="11" xfId="1" applyFont="1" applyFill="1" applyBorder="1" applyAlignment="1">
      <alignment horizontal="center" wrapText="1"/>
    </xf>
    <xf numFmtId="0" fontId="2" fillId="3" borderId="12" xfId="1" applyFont="1" applyFill="1" applyBorder="1" applyAlignment="1">
      <alignment horizontal="center" wrapText="1"/>
    </xf>
    <xf numFmtId="0" fontId="2" fillId="3" borderId="13" xfId="1" applyFont="1" applyFill="1" applyBorder="1" applyAlignment="1">
      <alignment horizontal="center" wrapText="1"/>
    </xf>
    <xf numFmtId="0" fontId="2" fillId="2" borderId="0"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9" fillId="2" borderId="0" xfId="1" applyFont="1" applyFill="1" applyBorder="1" applyAlignment="1">
      <alignment horizontal="left" vertical="center" wrapText="1"/>
    </xf>
    <xf numFmtId="0" fontId="2" fillId="2" borderId="0" xfId="1" applyFont="1" applyFill="1" applyBorder="1" applyAlignment="1">
      <alignment horizontal="left" wrapText="1"/>
    </xf>
    <xf numFmtId="0" fontId="15" fillId="0" borderId="38" xfId="0" applyFont="1" applyBorder="1" applyAlignment="1">
      <alignment wrapText="1"/>
    </xf>
    <xf numFmtId="0" fontId="20" fillId="0" borderId="0" xfId="2" applyFont="1" applyFill="1" applyBorder="1" applyAlignment="1" applyProtection="1">
      <alignment horizontal="left" wrapText="1" indent="1"/>
    </xf>
    <xf numFmtId="0" fontId="27" fillId="0" borderId="0" xfId="1" applyFont="1" applyFill="1" applyBorder="1" applyAlignment="1">
      <alignment horizontal="center" wrapText="1"/>
    </xf>
    <xf numFmtId="0" fontId="2" fillId="2" borderId="38" xfId="1" applyFont="1" applyFill="1" applyBorder="1" applyAlignment="1">
      <alignment horizontal="left" wrapText="1"/>
    </xf>
    <xf numFmtId="0" fontId="27" fillId="0" borderId="0" xfId="2" applyFont="1" applyFill="1" applyBorder="1" applyAlignment="1" applyProtection="1">
      <alignment horizontal="left" wrapText="1" indent="1"/>
    </xf>
    <xf numFmtId="0" fontId="9" fillId="6" borderId="6" xfId="1" applyFont="1" applyFill="1" applyBorder="1" applyAlignment="1" applyProtection="1">
      <alignment horizontal="left" vertical="center" wrapText="1"/>
      <protection locked="0"/>
    </xf>
    <xf numFmtId="0" fontId="9" fillId="6" borderId="7" xfId="1" applyFont="1" applyFill="1" applyBorder="1" applyAlignment="1" applyProtection="1">
      <alignment horizontal="left" vertical="center" wrapText="1"/>
      <protection locked="0"/>
    </xf>
    <xf numFmtId="0" fontId="9" fillId="6" borderId="19" xfId="1" applyFont="1" applyFill="1" applyBorder="1" applyAlignment="1" applyProtection="1">
      <alignment horizontal="left" vertical="center" wrapText="1"/>
      <protection locked="0"/>
    </xf>
    <xf numFmtId="0" fontId="23"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9" fillId="8" borderId="51" xfId="1" applyFont="1" applyFill="1" applyBorder="1" applyAlignment="1">
      <alignment horizontal="center" vertical="center" wrapText="1"/>
    </xf>
    <xf numFmtId="0" fontId="22" fillId="0" borderId="32" xfId="0" applyFont="1" applyBorder="1" applyAlignment="1">
      <alignment horizontal="center" vertical="center" wrapText="1"/>
    </xf>
    <xf numFmtId="0" fontId="2" fillId="9" borderId="11" xfId="1" applyFont="1" applyFill="1" applyBorder="1" applyAlignment="1">
      <alignment horizontal="center" vertical="center" wrapText="1"/>
    </xf>
    <xf numFmtId="0" fontId="2" fillId="9" borderId="12" xfId="1" applyFont="1" applyFill="1" applyBorder="1" applyAlignment="1">
      <alignment horizontal="center" vertical="center" wrapText="1"/>
    </xf>
    <xf numFmtId="0" fontId="2" fillId="9" borderId="13" xfId="1" applyFont="1" applyFill="1" applyBorder="1" applyAlignment="1">
      <alignment horizontal="center" vertical="center" wrapText="1"/>
    </xf>
    <xf numFmtId="0" fontId="2" fillId="7" borderId="11" xfId="1" applyFont="1" applyFill="1" applyBorder="1" applyAlignment="1">
      <alignment horizontal="center" vertical="center" wrapText="1"/>
    </xf>
    <xf numFmtId="0" fontId="2" fillId="7" borderId="12"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9" fillId="6" borderId="15" xfId="1" applyFont="1" applyFill="1" applyBorder="1" applyAlignment="1" applyProtection="1">
      <alignment horizontal="left" vertical="center" wrapText="1"/>
      <protection locked="0"/>
    </xf>
    <xf numFmtId="0" fontId="9" fillId="6" borderId="16" xfId="1" applyFont="1" applyFill="1" applyBorder="1" applyAlignment="1" applyProtection="1">
      <alignment horizontal="left" vertical="center" wrapText="1"/>
      <protection locked="0"/>
    </xf>
    <xf numFmtId="0" fontId="9" fillId="8" borderId="14" xfId="1" applyFont="1" applyFill="1" applyBorder="1" applyAlignment="1">
      <alignment horizontal="center" vertical="center" wrapText="1"/>
    </xf>
    <xf numFmtId="0" fontId="9" fillId="8" borderId="18" xfId="1" applyFont="1" applyFill="1" applyBorder="1" applyAlignment="1">
      <alignment horizontal="center" vertical="center" wrapText="1"/>
    </xf>
    <xf numFmtId="0" fontId="9" fillId="8" borderId="10" xfId="1" applyFont="1" applyFill="1" applyBorder="1" applyAlignment="1">
      <alignment horizontal="left" vertical="center" wrapText="1"/>
    </xf>
    <xf numFmtId="0" fontId="9" fillId="6" borderId="10" xfId="1" applyFont="1" applyFill="1" applyBorder="1" applyAlignment="1" applyProtection="1">
      <alignment horizontal="left" vertical="center" wrapText="1"/>
      <protection locked="0"/>
    </xf>
    <xf numFmtId="0" fontId="9" fillId="6" borderId="17" xfId="1" applyFont="1" applyFill="1" applyBorder="1" applyAlignment="1" applyProtection="1">
      <alignment horizontal="left"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0" xfId="0" applyBorder="1" applyAlignment="1">
      <alignment horizontal="center" vertical="center" wrapText="1"/>
    </xf>
    <xf numFmtId="0" fontId="9" fillId="8" borderId="34" xfId="1" applyFont="1" applyFill="1" applyBorder="1" applyAlignment="1">
      <alignment horizontal="left" vertical="center" wrapText="1"/>
    </xf>
    <xf numFmtId="0" fontId="9" fillId="8" borderId="26" xfId="1" applyFont="1" applyFill="1" applyBorder="1" applyAlignment="1">
      <alignment horizontal="left" vertical="center" wrapText="1"/>
    </xf>
    <xf numFmtId="0" fontId="9" fillId="6" borderId="26" xfId="1" applyFont="1" applyFill="1" applyBorder="1" applyAlignment="1" applyProtection="1">
      <alignment horizontal="left" vertical="center" wrapText="1"/>
      <protection locked="0"/>
    </xf>
    <xf numFmtId="0" fontId="9" fillId="6" borderId="27" xfId="1" applyFont="1" applyFill="1" applyBorder="1" applyAlignment="1" applyProtection="1">
      <alignment horizontal="left" vertical="center" wrapText="1"/>
      <protection locked="0"/>
    </xf>
    <xf numFmtId="0" fontId="9" fillId="6" borderId="34" xfId="1" applyFont="1" applyFill="1" applyBorder="1" applyAlignment="1" applyProtection="1">
      <alignment horizontal="left" vertical="center" wrapText="1"/>
      <protection locked="0"/>
    </xf>
    <xf numFmtId="0" fontId="9" fillId="6" borderId="49" xfId="1" applyFont="1" applyFill="1" applyBorder="1" applyAlignment="1" applyProtection="1">
      <alignment horizontal="left" vertical="center" wrapText="1"/>
      <protection locked="0"/>
    </xf>
    <xf numFmtId="0" fontId="2" fillId="7" borderId="22" xfId="1" applyFont="1" applyFill="1" applyBorder="1" applyAlignment="1">
      <alignment horizontal="center" vertical="center" wrapText="1"/>
    </xf>
    <xf numFmtId="0" fontId="2" fillId="7" borderId="23" xfId="1" applyFont="1" applyFill="1" applyBorder="1" applyAlignment="1">
      <alignment horizontal="center" vertical="center" wrapText="1"/>
    </xf>
    <xf numFmtId="0" fontId="2" fillId="7" borderId="24" xfId="1" applyFont="1" applyFill="1" applyBorder="1" applyAlignment="1">
      <alignment horizontal="center" vertical="center" wrapText="1"/>
    </xf>
    <xf numFmtId="0" fontId="9" fillId="6" borderId="0" xfId="1" applyFont="1" applyFill="1" applyBorder="1" applyAlignment="1" applyProtection="1">
      <alignment horizontal="center" vertical="center" wrapText="1"/>
      <protection locked="0"/>
    </xf>
    <xf numFmtId="0" fontId="9" fillId="0" borderId="52" xfId="1" applyFont="1" applyBorder="1" applyAlignment="1" applyProtection="1">
      <alignment horizontal="center" vertical="center" wrapText="1"/>
      <protection locked="0"/>
    </xf>
    <xf numFmtId="0" fontId="9" fillId="0" borderId="54" xfId="1" applyFont="1" applyBorder="1" applyAlignment="1" applyProtection="1">
      <alignment horizontal="center" vertical="center" wrapText="1"/>
      <protection locked="0"/>
    </xf>
    <xf numFmtId="0" fontId="9" fillId="8" borderId="36" xfId="1" applyFont="1" applyFill="1" applyBorder="1" applyAlignment="1">
      <alignment horizontal="center" vertical="center" wrapText="1"/>
    </xf>
    <xf numFmtId="0" fontId="9" fillId="8" borderId="32" xfId="1" applyFont="1" applyFill="1" applyBorder="1" applyAlignment="1">
      <alignment horizontal="center" vertical="center" wrapText="1"/>
    </xf>
    <xf numFmtId="0" fontId="9" fillId="8" borderId="20" xfId="1" applyFont="1" applyFill="1" applyBorder="1" applyAlignment="1">
      <alignment horizontal="center" vertical="center" wrapText="1"/>
    </xf>
    <xf numFmtId="0" fontId="9" fillId="8" borderId="52" xfId="1" applyFont="1" applyFill="1" applyBorder="1" applyAlignment="1">
      <alignment horizontal="center" vertical="center" wrapText="1"/>
    </xf>
    <xf numFmtId="0" fontId="9" fillId="8" borderId="3" xfId="1"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1" xfId="0" applyBorder="1" applyAlignment="1" applyProtection="1">
      <alignment horizontal="center"/>
      <protection locked="0"/>
    </xf>
    <xf numFmtId="0" fontId="9" fillId="8" borderId="50" xfId="1" applyFont="1" applyFill="1"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7" fillId="8" borderId="33" xfId="3" applyFont="1" applyFill="1" applyBorder="1" applyAlignment="1">
      <alignment horizontal="center" vertical="center" wrapText="1"/>
    </xf>
    <xf numFmtId="0" fontId="2" fillId="10" borderId="22" xfId="3" applyFont="1" applyFill="1" applyBorder="1" applyAlignment="1">
      <alignment horizontal="center" vertical="center" wrapText="1"/>
    </xf>
    <xf numFmtId="0" fontId="2" fillId="7" borderId="22" xfId="3" applyFont="1" applyFill="1" applyBorder="1" applyAlignment="1">
      <alignment horizontal="center" vertical="center" wrapText="1"/>
    </xf>
    <xf numFmtId="0" fontId="9" fillId="0" borderId="22" xfId="3" applyFont="1" applyBorder="1" applyAlignment="1">
      <alignment horizontal="left" vertical="top" wrapText="1"/>
    </xf>
    <xf numFmtId="0" fontId="2" fillId="7" borderId="11" xfId="3" applyFont="1" applyFill="1" applyBorder="1" applyAlignment="1">
      <alignment horizontal="center" vertical="center" wrapText="1"/>
    </xf>
    <xf numFmtId="0" fontId="2" fillId="7" borderId="12" xfId="3" applyFont="1" applyFill="1" applyBorder="1" applyAlignment="1">
      <alignment horizontal="center" vertical="center" wrapText="1"/>
    </xf>
    <xf numFmtId="0" fontId="2" fillId="7" borderId="13" xfId="3" applyFont="1" applyFill="1" applyBorder="1" applyAlignment="1">
      <alignment horizontal="center" vertical="center" wrapText="1"/>
    </xf>
    <xf numFmtId="0" fontId="2" fillId="12" borderId="2" xfId="3" applyFont="1" applyFill="1" applyBorder="1" applyAlignment="1">
      <alignment horizontal="center" vertical="top"/>
    </xf>
    <xf numFmtId="0" fontId="9" fillId="10" borderId="49" xfId="3" applyFont="1" applyFill="1" applyBorder="1" applyAlignment="1">
      <alignment horizontal="left" vertical="top" wrapText="1"/>
    </xf>
    <xf numFmtId="0" fontId="9" fillId="10" borderId="16" xfId="3" applyFont="1"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pplyProtection="1">
      <alignment horizontal="center"/>
      <protection locked="0"/>
    </xf>
    <xf numFmtId="0" fontId="7" fillId="8" borderId="63" xfId="1" applyFont="1" applyFill="1" applyBorder="1" applyAlignment="1">
      <alignment horizontal="center" vertical="center" wrapText="1"/>
    </xf>
    <xf numFmtId="0" fontId="7" fillId="8" borderId="14" xfId="1" applyFont="1" applyFill="1" applyBorder="1" applyAlignment="1">
      <alignment horizontal="center" vertical="center" wrapText="1"/>
    </xf>
    <xf numFmtId="0" fontId="9" fillId="8" borderId="29" xfId="1" applyFont="1" applyFill="1" applyBorder="1" applyAlignment="1">
      <alignment horizontal="left" vertical="center" wrapText="1"/>
    </xf>
    <xf numFmtId="0" fontId="9" fillId="8" borderId="30" xfId="1" applyFont="1" applyFill="1" applyBorder="1" applyAlignment="1">
      <alignment horizontal="left" vertical="center" wrapText="1"/>
    </xf>
    <xf numFmtId="0" fontId="9" fillId="8" borderId="31" xfId="1" applyFont="1" applyFill="1" applyBorder="1" applyAlignment="1">
      <alignment horizontal="left" vertical="center" wrapText="1"/>
    </xf>
    <xf numFmtId="0" fontId="7" fillId="8" borderId="36" xfId="1" applyFont="1" applyFill="1" applyBorder="1" applyAlignment="1">
      <alignment horizontal="center" vertical="center" wrapText="1"/>
    </xf>
    <xf numFmtId="0" fontId="7" fillId="8" borderId="32" xfId="1" applyFont="1" applyFill="1" applyBorder="1" applyAlignment="1">
      <alignment horizontal="center" vertical="center" wrapText="1"/>
    </xf>
    <xf numFmtId="0" fontId="9" fillId="4" borderId="7" xfId="1" applyFont="1" applyFill="1" applyBorder="1" applyAlignment="1" applyProtection="1">
      <alignment horizontal="center" vertical="center" wrapText="1"/>
      <protection locked="0"/>
    </xf>
    <xf numFmtId="0" fontId="9" fillId="4" borderId="19" xfId="1" applyFont="1" applyFill="1" applyBorder="1" applyAlignment="1" applyProtection="1">
      <alignment horizontal="center" vertical="center" wrapText="1"/>
      <protection locked="0"/>
    </xf>
    <xf numFmtId="0" fontId="9" fillId="4" borderId="6" xfId="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4" borderId="10" xfId="1" applyFont="1" applyFill="1" applyBorder="1" applyAlignment="1" applyProtection="1">
      <alignment horizontal="center" vertical="center" wrapText="1"/>
      <protection locked="0"/>
    </xf>
    <xf numFmtId="0" fontId="9" fillId="4" borderId="17" xfId="1"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protection locked="0"/>
    </xf>
    <xf numFmtId="0" fontId="2" fillId="15" borderId="17" xfId="0" applyFont="1" applyFill="1" applyBorder="1" applyAlignment="1" applyProtection="1">
      <alignment horizontal="center" vertical="center"/>
      <protection locked="0"/>
    </xf>
    <xf numFmtId="0" fontId="2" fillId="15" borderId="26" xfId="0" applyFont="1" applyFill="1" applyBorder="1" applyAlignment="1" applyProtection="1">
      <alignment horizontal="center" vertical="center"/>
      <protection locked="0"/>
    </xf>
    <xf numFmtId="0" fontId="2" fillId="15" borderId="27" xfId="0" applyFont="1" applyFill="1" applyBorder="1" applyAlignment="1" applyProtection="1">
      <alignment horizontal="center" vertical="center"/>
      <protection locked="0"/>
    </xf>
    <xf numFmtId="0" fontId="9" fillId="8" borderId="36"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40" xfId="0" applyFont="1" applyFill="1" applyBorder="1" applyAlignment="1">
      <alignment horizontal="center" vertical="center"/>
    </xf>
    <xf numFmtId="0" fontId="7" fillId="8" borderId="40" xfId="1" applyFont="1" applyFill="1" applyBorder="1" applyAlignment="1">
      <alignment horizontal="center" vertical="center" wrapText="1"/>
    </xf>
    <xf numFmtId="0" fontId="9" fillId="8" borderId="0" xfId="1" applyFont="1" applyFill="1" applyAlignment="1">
      <alignment horizontal="left" vertical="center" wrapText="1"/>
    </xf>
    <xf numFmtId="0" fontId="9" fillId="8" borderId="38" xfId="1" applyFont="1" applyFill="1" applyBorder="1" applyAlignment="1">
      <alignment horizontal="left" vertical="center" wrapText="1"/>
    </xf>
    <xf numFmtId="0" fontId="9" fillId="4" borderId="47" xfId="1" applyFont="1" applyFill="1" applyBorder="1" applyAlignment="1" applyProtection="1">
      <alignment horizontal="center" vertical="center" wrapText="1"/>
      <protection locked="0"/>
    </xf>
    <xf numFmtId="0" fontId="9" fillId="4" borderId="48" xfId="1" applyFont="1" applyFill="1" applyBorder="1" applyAlignment="1" applyProtection="1">
      <alignment horizontal="center" vertical="center" wrapText="1"/>
      <protection locked="0"/>
    </xf>
    <xf numFmtId="0" fontId="9" fillId="4" borderId="45" xfId="1" applyFont="1" applyFill="1" applyBorder="1" applyAlignment="1" applyProtection="1">
      <alignment horizontal="center" vertical="center" wrapText="1"/>
      <protection locked="0"/>
    </xf>
    <xf numFmtId="0" fontId="9" fillId="4" borderId="46" xfId="1" applyFont="1" applyFill="1" applyBorder="1" applyAlignment="1" applyProtection="1">
      <alignment horizontal="center" vertical="center" wrapText="1"/>
      <protection locked="0"/>
    </xf>
    <xf numFmtId="0" fontId="7" fillId="8" borderId="20" xfId="1" applyFont="1" applyFill="1" applyBorder="1" applyAlignment="1">
      <alignment horizontal="center" vertical="center" wrapText="1"/>
    </xf>
    <xf numFmtId="0" fontId="2" fillId="14" borderId="22" xfId="1" applyFont="1" applyFill="1" applyBorder="1" applyAlignment="1">
      <alignment horizontal="center" vertical="center" wrapText="1"/>
    </xf>
    <xf numFmtId="0" fontId="2" fillId="14" borderId="23" xfId="1" applyFont="1" applyFill="1" applyBorder="1" applyAlignment="1">
      <alignment horizontal="center" vertical="center" wrapText="1"/>
    </xf>
    <xf numFmtId="0" fontId="2" fillId="14" borderId="24" xfId="1" applyFont="1" applyFill="1" applyBorder="1" applyAlignment="1">
      <alignment horizontal="center" vertical="center" wrapText="1"/>
    </xf>
    <xf numFmtId="0" fontId="9" fillId="0" borderId="29" xfId="1" applyFont="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8" borderId="4" xfId="1" applyFont="1" applyFill="1" applyBorder="1" applyAlignment="1">
      <alignment horizontal="left" vertical="center" wrapText="1"/>
    </xf>
    <xf numFmtId="0" fontId="9" fillId="8" borderId="39" xfId="1" applyFont="1" applyFill="1" applyBorder="1" applyAlignment="1">
      <alignment horizontal="left" vertical="center" wrapText="1"/>
    </xf>
    <xf numFmtId="0" fontId="2" fillId="15" borderId="15" xfId="0" applyFont="1" applyFill="1" applyBorder="1" applyAlignment="1" applyProtection="1">
      <alignment horizontal="center" vertical="center"/>
      <protection locked="0"/>
    </xf>
    <xf numFmtId="0" fontId="2" fillId="15" borderId="16" xfId="0" applyFont="1" applyFill="1" applyBorder="1" applyAlignment="1" applyProtection="1">
      <alignment horizontal="center" vertical="center"/>
      <protection locked="0"/>
    </xf>
  </cellXfs>
  <cellStyles count="4">
    <cellStyle name="Hyperlink" xfId="2" builtinId="8"/>
    <cellStyle name="Normal" xfId="0" builtinId="0"/>
    <cellStyle name="Normal 2" xfId="3" xr:uid="{00000000-0005-0000-0000-000002000000}"/>
    <cellStyle name="Normal_ShJDIRPApplication"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552450</xdr:colOff>
          <xdr:row>17</xdr:row>
          <xdr:rowOff>0</xdr:rowOff>
        </xdr:from>
        <xdr:to>
          <xdr:col>2</xdr:col>
          <xdr:colOff>2466975</xdr:colOff>
          <xdr:row>17</xdr:row>
          <xdr:rowOff>438150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16</xdr:row>
          <xdr:rowOff>0</xdr:rowOff>
        </xdr:from>
        <xdr:to>
          <xdr:col>2</xdr:col>
          <xdr:colOff>2466975</xdr:colOff>
          <xdr:row>16</xdr:row>
          <xdr:rowOff>438150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19</xdr:row>
          <xdr:rowOff>0</xdr:rowOff>
        </xdr:from>
        <xdr:to>
          <xdr:col>2</xdr:col>
          <xdr:colOff>2466975</xdr:colOff>
          <xdr:row>19</xdr:row>
          <xdr:rowOff>381000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552450</xdr:colOff>
          <xdr:row>12</xdr:row>
          <xdr:rowOff>0</xdr:rowOff>
        </xdr:from>
        <xdr:to>
          <xdr:col>2</xdr:col>
          <xdr:colOff>2466975</xdr:colOff>
          <xdr:row>14</xdr:row>
          <xdr:rowOff>57150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12</xdr:row>
          <xdr:rowOff>0</xdr:rowOff>
        </xdr:from>
        <xdr:to>
          <xdr:col>2</xdr:col>
          <xdr:colOff>2466975</xdr:colOff>
          <xdr:row>14</xdr:row>
          <xdr:rowOff>57150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12</xdr:row>
          <xdr:rowOff>0</xdr:rowOff>
        </xdr:from>
        <xdr:to>
          <xdr:col>2</xdr:col>
          <xdr:colOff>2466975</xdr:colOff>
          <xdr:row>14</xdr:row>
          <xdr:rowOff>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ir_Quality/Proposals/FundingRequests/2017%20DERA/InterestedPartiesInformation/DCTA%20Info/FleetDescriptionupdate%20DC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pa.gov/sites/production/files/2016-02/fy16-afd-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 Highway and Nonroad"/>
      <sheetName val="Example"/>
      <sheetName val="References"/>
      <sheetName val="Reference"/>
    </sheetNames>
    <sheetDataSet>
      <sheetData sheetId="0"/>
      <sheetData sheetId="1"/>
      <sheetData sheetId="2"/>
      <sheetData sheetId="3">
        <row r="4">
          <cell r="C4" t="str">
            <v>AK</v>
          </cell>
          <cell r="D4" t="str">
            <v>On Highway</v>
          </cell>
          <cell r="F4" t="str">
            <v>Class 8</v>
          </cell>
        </row>
        <row r="5">
          <cell r="C5" t="str">
            <v>AL</v>
          </cell>
          <cell r="D5" t="str">
            <v>NonRoad</v>
          </cell>
          <cell r="F5" t="str">
            <v>Class 6-7</v>
          </cell>
        </row>
        <row r="6">
          <cell r="C6" t="str">
            <v>AR</v>
          </cell>
          <cell r="F6" t="str">
            <v>Class 4-5</v>
          </cell>
        </row>
        <row r="7">
          <cell r="C7" t="str">
            <v>AS</v>
          </cell>
          <cell r="F7" t="str">
            <v>Class 3</v>
          </cell>
        </row>
        <row r="8">
          <cell r="C8" t="str">
            <v>AZ</v>
          </cell>
          <cell r="F8" t="str">
            <v>Refuse Hauler</v>
          </cell>
        </row>
        <row r="9">
          <cell r="C9" t="str">
            <v>CA</v>
          </cell>
          <cell r="F9" t="str">
            <v>School Buses</v>
          </cell>
        </row>
        <row r="10">
          <cell r="C10" t="str">
            <v>CO</v>
          </cell>
          <cell r="F10" t="str">
            <v>Transit Buses</v>
          </cell>
        </row>
        <row r="11">
          <cell r="C11" t="str">
            <v>CT</v>
          </cell>
          <cell r="F11" t="str">
            <v>2-Wheel Tractors</v>
          </cell>
        </row>
        <row r="12">
          <cell r="C12" t="str">
            <v>DE</v>
          </cell>
          <cell r="F12" t="str">
            <v>ACRefrigeration</v>
          </cell>
        </row>
        <row r="13">
          <cell r="C13" t="str">
            <v>DC</v>
          </cell>
          <cell r="F13" t="str">
            <v>Aerial Lifts</v>
          </cell>
        </row>
        <row r="14">
          <cell r="C14" t="str">
            <v>FL</v>
          </cell>
          <cell r="F14" t="str">
            <v>Agricultural Mowers</v>
          </cell>
        </row>
        <row r="15">
          <cell r="C15" t="str">
            <v>GA</v>
          </cell>
          <cell r="F15" t="str">
            <v>Agricultural Tractors</v>
          </cell>
        </row>
        <row r="16">
          <cell r="C16" t="str">
            <v>GU</v>
          </cell>
          <cell r="F16" t="str">
            <v>Airport Support Equipment</v>
          </cell>
        </row>
        <row r="17">
          <cell r="C17" t="str">
            <v>HI</v>
          </cell>
          <cell r="F17" t="str">
            <v>Balers</v>
          </cell>
        </row>
        <row r="18">
          <cell r="C18" t="str">
            <v>ID</v>
          </cell>
          <cell r="F18" t="str">
            <v>Bore/Drill Rigs</v>
          </cell>
        </row>
        <row r="19">
          <cell r="C19" t="str">
            <v>IL</v>
          </cell>
          <cell r="F19" t="str">
            <v>Cement &amp; Mortar Mixers</v>
          </cell>
        </row>
        <row r="20">
          <cell r="C20" t="str">
            <v>IN</v>
          </cell>
          <cell r="F20" t="str">
            <v>Combines</v>
          </cell>
        </row>
        <row r="21">
          <cell r="C21" t="str">
            <v>IA</v>
          </cell>
          <cell r="F21" t="str">
            <v>Concrete/Industrial Saws</v>
          </cell>
        </row>
        <row r="22">
          <cell r="C22" t="str">
            <v>KS</v>
          </cell>
          <cell r="F22" t="str">
            <v>Cranes</v>
          </cell>
        </row>
        <row r="23">
          <cell r="C23" t="str">
            <v>KY</v>
          </cell>
          <cell r="F23" t="str">
            <v>Crawler Tractors</v>
          </cell>
        </row>
        <row r="24">
          <cell r="C24" t="str">
            <v>LA</v>
          </cell>
          <cell r="F24" t="str">
            <v>Crushing/Proc. Equipment</v>
          </cell>
        </row>
        <row r="25">
          <cell r="C25" t="str">
            <v>MA</v>
          </cell>
          <cell r="F25" t="str">
            <v>Dumpers/Tenders</v>
          </cell>
        </row>
        <row r="26">
          <cell r="C26" t="str">
            <v>ME</v>
          </cell>
          <cell r="F26" t="str">
            <v>Excavators</v>
          </cell>
        </row>
        <row r="27">
          <cell r="C27" t="str">
            <v>MD</v>
          </cell>
          <cell r="F27" t="str">
            <v>Forklifts</v>
          </cell>
        </row>
        <row r="28">
          <cell r="C28" t="str">
            <v>MI</v>
          </cell>
          <cell r="F28" t="str">
            <v>Graders</v>
          </cell>
        </row>
        <row r="29">
          <cell r="C29" t="str">
            <v>MN</v>
          </cell>
          <cell r="F29" t="str">
            <v>Irrigation Sets</v>
          </cell>
        </row>
        <row r="30">
          <cell r="C30" t="str">
            <v>MS</v>
          </cell>
          <cell r="F30" t="str">
            <v>Light Commercial Air Compressors</v>
          </cell>
        </row>
        <row r="31">
          <cell r="C31" t="str">
            <v>MO</v>
          </cell>
          <cell r="F31" t="str">
            <v>Light Commercial Gas Compressors</v>
          </cell>
        </row>
        <row r="32">
          <cell r="C32" t="str">
            <v>MP</v>
          </cell>
          <cell r="F32" t="str">
            <v>Light Commercial Generator Sets</v>
          </cell>
        </row>
        <row r="33">
          <cell r="C33" t="str">
            <v>MT</v>
          </cell>
          <cell r="F33" t="str">
            <v>Light Commercial Pressure Washer</v>
          </cell>
          <cell r="K33" t="str">
            <v>Diesel Oxidation Catalyst</v>
          </cell>
        </row>
        <row r="34">
          <cell r="C34" t="str">
            <v>NE</v>
          </cell>
          <cell r="F34" t="str">
            <v>Light Commercial Pumps</v>
          </cell>
          <cell r="K34" t="str">
            <v>Diesel Particulate Filter</v>
          </cell>
        </row>
        <row r="35">
          <cell r="C35" t="str">
            <v>NV</v>
          </cell>
          <cell r="F35" t="str">
            <v>Light Commercial Welders</v>
          </cell>
          <cell r="K35" t="str">
            <v>Diesel Oxidation Catalyst + Closed Crankcase Ventilation</v>
          </cell>
        </row>
        <row r="36">
          <cell r="C36" t="str">
            <v>NH</v>
          </cell>
          <cell r="F36" t="str">
            <v>Logging Equip Fell/Bunch/Skidders</v>
          </cell>
          <cell r="K36" t="str">
            <v xml:space="preserve">Selective Catalytic Reduction   </v>
          </cell>
        </row>
        <row r="37">
          <cell r="C37" t="str">
            <v>NJ</v>
          </cell>
          <cell r="F37" t="str">
            <v>Off-Highway Tractors</v>
          </cell>
          <cell r="K37" t="str">
            <v>Selective Catalytic Reduction + Diesel Particulate Filter</v>
          </cell>
        </row>
        <row r="38">
          <cell r="C38" t="str">
            <v>NM</v>
          </cell>
          <cell r="F38" t="str">
            <v>Off-highway Trucks</v>
          </cell>
          <cell r="K38" t="str">
            <v>Selective Catalytic Reduction + Diesel Oxidation Catalyst</v>
          </cell>
        </row>
        <row r="39">
          <cell r="C39" t="str">
            <v>NY</v>
          </cell>
          <cell r="F39" t="str">
            <v>Other Agricultural Equipment</v>
          </cell>
          <cell r="K39" t="str">
            <v>Exhaust Gas Recirculation + Diesel Particulate Filter</v>
          </cell>
        </row>
        <row r="40">
          <cell r="C40" t="str">
            <v>NC</v>
          </cell>
          <cell r="F40" t="str">
            <v>Other Construction Equipment</v>
          </cell>
          <cell r="K40" t="str">
            <v>Other Emission Control Device</v>
          </cell>
        </row>
        <row r="41">
          <cell r="C41" t="str">
            <v>ND</v>
          </cell>
          <cell r="F41" t="str">
            <v>Other General Industrial Equipment</v>
          </cell>
          <cell r="K41" t="str">
            <v>Auxiliary Power Unit</v>
          </cell>
        </row>
        <row r="42">
          <cell r="C42" t="str">
            <v>OH</v>
          </cell>
          <cell r="F42" t="str">
            <v>Other Material Handling Equipment</v>
          </cell>
          <cell r="K42" t="str">
            <v>Electrified Parking Space</v>
          </cell>
        </row>
        <row r="43">
          <cell r="C43" t="str">
            <v>OK</v>
          </cell>
          <cell r="F43" t="str">
            <v>Pavers</v>
          </cell>
          <cell r="K43" t="str">
            <v>Fuel Operated Heater</v>
          </cell>
        </row>
        <row r="44">
          <cell r="C44" t="str">
            <v>OR</v>
          </cell>
          <cell r="F44" t="str">
            <v>Paving Equipment</v>
          </cell>
          <cell r="K44" t="str">
            <v>Other Idling Control Strategy</v>
          </cell>
        </row>
        <row r="45">
          <cell r="C45" t="str">
            <v>PA</v>
          </cell>
          <cell r="F45" t="str">
            <v>Plate Compactors</v>
          </cell>
          <cell r="K45" t="str">
            <v>Trailer Bubble/Tails</v>
          </cell>
        </row>
        <row r="46">
          <cell r="C46" t="str">
            <v>PR</v>
          </cell>
          <cell r="F46" t="str">
            <v>Rollers</v>
          </cell>
          <cell r="K46" t="str">
            <v>Trailer Side Skirts</v>
          </cell>
        </row>
        <row r="47">
          <cell r="C47" t="str">
            <v>RI</v>
          </cell>
          <cell r="F47" t="str">
            <v>Rough Terrain Forklifts</v>
          </cell>
          <cell r="K47" t="str">
            <v>Other Aerodynamic Device</v>
          </cell>
        </row>
        <row r="48">
          <cell r="C48" t="str">
            <v>SC</v>
          </cell>
          <cell r="F48" t="str">
            <v>Rubber Tire Loaders</v>
          </cell>
          <cell r="K48" t="str">
            <v>Biodiesel (B5)</v>
          </cell>
        </row>
        <row r="49">
          <cell r="C49" t="str">
            <v>SD</v>
          </cell>
          <cell r="F49" t="str">
            <v>Scrapers</v>
          </cell>
          <cell r="K49" t="str">
            <v>Biodiesel (B20)</v>
          </cell>
        </row>
        <row r="50">
          <cell r="C50" t="str">
            <v>TN</v>
          </cell>
          <cell r="F50" t="str">
            <v>Signal Boards</v>
          </cell>
          <cell r="K50" t="str">
            <v>Other Fuel Option</v>
          </cell>
        </row>
        <row r="51">
          <cell r="C51" t="str">
            <v>TX</v>
          </cell>
          <cell r="F51" t="str">
            <v>Skid Steer Loaders</v>
          </cell>
          <cell r="K51" t="str">
            <v>Single Wide Tires</v>
          </cell>
        </row>
        <row r="52">
          <cell r="C52" t="str">
            <v>UT</v>
          </cell>
          <cell r="F52" t="str">
            <v>Sprayers</v>
          </cell>
          <cell r="K52" t="str">
            <v>Other Fuel Efficient Tires</v>
          </cell>
        </row>
        <row r="53">
          <cell r="C53" t="str">
            <v>VA</v>
          </cell>
          <cell r="F53" t="str">
            <v>Surfacing Equipment</v>
          </cell>
          <cell r="K53" t="str">
            <v>Engine Upgrade Kit</v>
          </cell>
        </row>
        <row r="54">
          <cell r="C54" t="str">
            <v>VI</v>
          </cell>
          <cell r="F54" t="str">
            <v>Swathers</v>
          </cell>
        </row>
        <row r="55">
          <cell r="C55" t="str">
            <v>VT</v>
          </cell>
          <cell r="F55" t="str">
            <v>Sweepers/Scrubbers</v>
          </cell>
        </row>
        <row r="56">
          <cell r="C56" t="str">
            <v>WA</v>
          </cell>
          <cell r="F56" t="str">
            <v>Tampers/Rammers (unused)</v>
          </cell>
        </row>
        <row r="57">
          <cell r="C57" t="str">
            <v>WV</v>
          </cell>
          <cell r="F57" t="str">
            <v>Terminal Tractors</v>
          </cell>
        </row>
        <row r="58">
          <cell r="C58" t="str">
            <v>WI</v>
          </cell>
          <cell r="F58" t="str">
            <v>Tillers &gt; 6 HP</v>
          </cell>
        </row>
        <row r="59">
          <cell r="C59" t="str">
            <v>WY</v>
          </cell>
          <cell r="F59" t="str">
            <v>Tractors/Loaders/Backhoes</v>
          </cell>
        </row>
        <row r="60">
          <cell r="F60" t="str">
            <v>Trenchers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eet Description"/>
      <sheetName val="Marine Vessels"/>
      <sheetName val="Instructions"/>
      <sheetName val="Example"/>
      <sheetName val="References"/>
      <sheetName val="Example "/>
      <sheetName val="Reference"/>
    </sheetNames>
    <sheetDataSet>
      <sheetData sheetId="0"/>
      <sheetData sheetId="1"/>
      <sheetData sheetId="2"/>
      <sheetData sheetId="3"/>
      <sheetData sheetId="4"/>
      <sheetData sheetId="5"/>
      <sheetData sheetId="6">
        <row r="4">
          <cell r="B4">
            <v>1970</v>
          </cell>
          <cell r="C4" t="str">
            <v>AK</v>
          </cell>
          <cell r="D4" t="str">
            <v>School Bus</v>
          </cell>
        </row>
        <row r="5">
          <cell r="B5">
            <v>1971</v>
          </cell>
          <cell r="C5" t="str">
            <v>AL</v>
          </cell>
          <cell r="D5" t="str">
            <v>Ports and Airports</v>
          </cell>
          <cell r="G5" t="str">
            <v>On Highway</v>
          </cell>
          <cell r="H5" t="str">
            <v>Class 5</v>
          </cell>
          <cell r="I5" t="str">
            <v>Diesel Oxidation Catalyst</v>
          </cell>
        </row>
        <row r="6">
          <cell r="B6">
            <v>1972</v>
          </cell>
          <cell r="C6" t="str">
            <v>AR</v>
          </cell>
          <cell r="D6" t="str">
            <v>Construction</v>
          </cell>
          <cell r="G6" t="str">
            <v>NonRoad</v>
          </cell>
          <cell r="H6" t="str">
            <v>Class 6</v>
          </cell>
          <cell r="I6" t="str">
            <v>Diesel Oxidation Catalyst + B20</v>
          </cell>
        </row>
        <row r="7">
          <cell r="B7">
            <v>1973</v>
          </cell>
          <cell r="C7" t="str">
            <v>AS</v>
          </cell>
          <cell r="D7" t="str">
            <v>Delivery Truck</v>
          </cell>
          <cell r="H7" t="str">
            <v>Class 7</v>
          </cell>
          <cell r="I7" t="str">
            <v>Diesel Oxidation Catalyst + B100</v>
          </cell>
        </row>
        <row r="8">
          <cell r="B8">
            <v>1974</v>
          </cell>
          <cell r="C8" t="str">
            <v>AZ</v>
          </cell>
          <cell r="D8" t="str">
            <v>Transit Bus</v>
          </cell>
          <cell r="H8" t="str">
            <v>Class 8A</v>
          </cell>
          <cell r="I8" t="str">
            <v>Diesel Oxidation Catalyst + Closed Crankcase Ventilation +B20</v>
          </cell>
        </row>
        <row r="9">
          <cell r="B9">
            <v>1975</v>
          </cell>
          <cell r="C9" t="str">
            <v>CA</v>
          </cell>
          <cell r="D9" t="str">
            <v>Rail</v>
          </cell>
          <cell r="H9" t="str">
            <v>Class 8B</v>
          </cell>
          <cell r="I9" t="str">
            <v>Diesel Oxidation Catalyst + Closed Crankcase Ventilation + B100</v>
          </cell>
        </row>
        <row r="10">
          <cell r="B10">
            <v>1976</v>
          </cell>
          <cell r="C10" t="str">
            <v>CO</v>
          </cell>
          <cell r="D10" t="str">
            <v>Refuse Hauler</v>
          </cell>
          <cell r="H10" t="str">
            <v>School Bus</v>
          </cell>
          <cell r="I10" t="str">
            <v>Diesel Oxidation Catalyst + Emulsion</v>
          </cell>
        </row>
        <row r="11">
          <cell r="B11">
            <v>1977</v>
          </cell>
          <cell r="C11" t="str">
            <v>CT</v>
          </cell>
          <cell r="D11" t="str">
            <v>Utility Vehicle</v>
          </cell>
          <cell r="H11" t="str">
            <v>Transit Bus</v>
          </cell>
          <cell r="I11" t="str">
            <v>Diesel Particulate Filter</v>
          </cell>
        </row>
        <row r="12">
          <cell r="B12">
            <v>1978</v>
          </cell>
          <cell r="C12" t="str">
            <v>DE</v>
          </cell>
          <cell r="D12" t="str">
            <v>Long Haul</v>
          </cell>
          <cell r="H12" t="str">
            <v>-</v>
          </cell>
          <cell r="I12" t="str">
            <v>Diesel Oxidation Catalyst + Closed Crankcase Ventilation</v>
          </cell>
        </row>
        <row r="13">
          <cell r="B13">
            <v>1979</v>
          </cell>
          <cell r="C13" t="str">
            <v>DC</v>
          </cell>
          <cell r="D13" t="str">
            <v>Short Haul</v>
          </cell>
          <cell r="H13" t="str">
            <v>2-Wheel Tractors</v>
          </cell>
          <cell r="I13" t="str">
            <v>Diesel Particulate Filter + Closed Crankcase Ventilation</v>
          </cell>
        </row>
        <row r="14">
          <cell r="B14">
            <v>1980</v>
          </cell>
          <cell r="C14" t="str">
            <v>FL</v>
          </cell>
          <cell r="D14" t="str">
            <v>Agriculture</v>
          </cell>
          <cell r="H14" t="str">
            <v>ACRefrigeration</v>
          </cell>
          <cell r="I14" t="str">
            <v>Diesel Oxidation Catalyst + Closed Crankcase Ventilation + ULSD (for Nonroad only)</v>
          </cell>
        </row>
        <row r="15">
          <cell r="B15">
            <v>1981</v>
          </cell>
          <cell r="C15" t="str">
            <v>GA</v>
          </cell>
          <cell r="D15" t="str">
            <v>Mining</v>
          </cell>
          <cell r="H15" t="str">
            <v>Aerial Lifts</v>
          </cell>
          <cell r="I15" t="str">
            <v>Diesel Oxidation Catalyst + ULSD (for Nonroad only)</v>
          </cell>
        </row>
        <row r="16">
          <cell r="B16">
            <v>1982</v>
          </cell>
          <cell r="C16" t="str">
            <v>GU</v>
          </cell>
          <cell r="D16" t="str">
            <v>Marine</v>
          </cell>
          <cell r="H16" t="str">
            <v>Agricultural Mowers</v>
          </cell>
          <cell r="I16" t="str">
            <v>Partial Flow Filter</v>
          </cell>
        </row>
        <row r="17">
          <cell r="B17">
            <v>1983</v>
          </cell>
          <cell r="C17" t="str">
            <v>HI</v>
          </cell>
          <cell r="D17" t="str">
            <v>Stationary</v>
          </cell>
          <cell r="H17" t="str">
            <v>Agricultural Tractors</v>
          </cell>
          <cell r="I17" t="str">
            <v>Lean NOx Catalyst/Diesel Particulate Filter</v>
          </cell>
        </row>
        <row r="18">
          <cell r="B18">
            <v>1984</v>
          </cell>
          <cell r="C18" t="str">
            <v>ID</v>
          </cell>
          <cell r="D18" t="str">
            <v>City/County vehicle</v>
          </cell>
          <cell r="H18" t="str">
            <v>Airport Support Equipment</v>
          </cell>
          <cell r="I18" t="str">
            <v>Selective Catalytic Reduction</v>
          </cell>
        </row>
        <row r="19">
          <cell r="B19">
            <v>1985</v>
          </cell>
          <cell r="C19" t="str">
            <v>IL</v>
          </cell>
          <cell r="D19" t="str">
            <v>Emergency vehicle</v>
          </cell>
          <cell r="H19" t="str">
            <v>Balers</v>
          </cell>
          <cell r="I19" t="str">
            <v>Exhaust Gas Recirculation + Diesel Particulate Filter</v>
          </cell>
        </row>
        <row r="20">
          <cell r="B20">
            <v>1986</v>
          </cell>
          <cell r="C20" t="str">
            <v>IN</v>
          </cell>
          <cell r="D20" t="str">
            <v>Other</v>
          </cell>
          <cell r="H20" t="str">
            <v>Bore/Drill Rigs</v>
          </cell>
          <cell r="I20" t="str">
            <v>Ultra Low Sulfur Diesel (ULSD)</v>
          </cell>
        </row>
        <row r="21">
          <cell r="B21">
            <v>1987</v>
          </cell>
          <cell r="C21" t="str">
            <v>IA</v>
          </cell>
          <cell r="H21" t="str">
            <v>Cement &amp; Mortar Mixers</v>
          </cell>
          <cell r="I21" t="str">
            <v>Compressed Natural Gas</v>
          </cell>
        </row>
        <row r="22">
          <cell r="B22">
            <v>1988</v>
          </cell>
          <cell r="C22" t="str">
            <v>KS</v>
          </cell>
          <cell r="H22" t="str">
            <v>Combines</v>
          </cell>
          <cell r="I22" t="str">
            <v>Liquid Natural Gas</v>
          </cell>
        </row>
        <row r="23">
          <cell r="B23">
            <v>1989</v>
          </cell>
          <cell r="C23" t="str">
            <v>KY</v>
          </cell>
          <cell r="H23" t="str">
            <v>Concrete/Industrial Saws</v>
          </cell>
          <cell r="I23" t="str">
            <v>Biodiesel (B20)</v>
          </cell>
        </row>
        <row r="24">
          <cell r="B24">
            <v>1990</v>
          </cell>
          <cell r="C24" t="str">
            <v>LA</v>
          </cell>
          <cell r="H24" t="str">
            <v>Cranes</v>
          </cell>
          <cell r="I24" t="str">
            <v>Biodiesel (B100)</v>
          </cell>
        </row>
        <row r="25">
          <cell r="B25">
            <v>1991</v>
          </cell>
          <cell r="C25" t="str">
            <v>MA</v>
          </cell>
          <cell r="H25" t="str">
            <v>Crawler Tractors</v>
          </cell>
          <cell r="I25" t="str">
            <v>Hybrid</v>
          </cell>
        </row>
        <row r="26">
          <cell r="B26">
            <v>1992</v>
          </cell>
          <cell r="C26" t="str">
            <v>ME</v>
          </cell>
          <cell r="H26" t="str">
            <v>Crushing/Proc. Equipment</v>
          </cell>
          <cell r="I26" t="str">
            <v>Hybrid Electric Replacement with Diesel Particulate Filter</v>
          </cell>
        </row>
        <row r="27">
          <cell r="B27">
            <v>1993</v>
          </cell>
          <cell r="C27" t="str">
            <v>MD</v>
          </cell>
          <cell r="H27" t="str">
            <v>Dumpers/Tenders</v>
          </cell>
          <cell r="I27" t="str">
            <v>Compressed Natural Gas (CNG) Replacement</v>
          </cell>
        </row>
        <row r="28">
          <cell r="B28">
            <v>1994</v>
          </cell>
          <cell r="C28" t="str">
            <v>MI</v>
          </cell>
          <cell r="H28" t="str">
            <v>Excavators</v>
          </cell>
          <cell r="I28" t="str">
            <v>Alternative Fuel Conversion</v>
          </cell>
        </row>
        <row r="29">
          <cell r="B29">
            <v>1995</v>
          </cell>
          <cell r="C29" t="str">
            <v>MN</v>
          </cell>
          <cell r="D29" t="str">
            <v>unregulated</v>
          </cell>
          <cell r="H29" t="str">
            <v>Ferries</v>
          </cell>
          <cell r="I29" t="str">
            <v>Verified Engine Upgrade Kit</v>
          </cell>
        </row>
        <row r="30">
          <cell r="B30">
            <v>1996</v>
          </cell>
          <cell r="C30" t="str">
            <v>MS</v>
          </cell>
          <cell r="D30" t="str">
            <v xml:space="preserve">Tier 0 </v>
          </cell>
          <cell r="H30" t="str">
            <v>Forklifts</v>
          </cell>
          <cell r="I30" t="str">
            <v>Certified Remanufacture System</v>
          </cell>
        </row>
        <row r="31">
          <cell r="B31">
            <v>1997</v>
          </cell>
          <cell r="C31" t="str">
            <v>MO</v>
          </cell>
          <cell r="D31" t="str">
            <v>Tier 1</v>
          </cell>
          <cell r="H31" t="str">
            <v>Graders</v>
          </cell>
          <cell r="I31" t="str">
            <v>Engine Repower</v>
          </cell>
        </row>
        <row r="32">
          <cell r="B32">
            <v>1998</v>
          </cell>
          <cell r="C32" t="str">
            <v>MP</v>
          </cell>
          <cell r="D32" t="str">
            <v>Tier 2</v>
          </cell>
          <cell r="H32" t="str">
            <v>Hydro Power Units</v>
          </cell>
          <cell r="I32" t="str">
            <v>Vehicle/Equipment Replacement</v>
          </cell>
        </row>
        <row r="33">
          <cell r="B33">
            <v>1999</v>
          </cell>
          <cell r="C33" t="str">
            <v>MT</v>
          </cell>
          <cell r="D33" t="str">
            <v>Tier 3</v>
          </cell>
          <cell r="H33" t="str">
            <v>Irrigation Sets</v>
          </cell>
          <cell r="I33" t="str">
            <v>Direct Fired Heater</v>
          </cell>
        </row>
        <row r="34">
          <cell r="B34">
            <v>2000</v>
          </cell>
          <cell r="C34" t="str">
            <v>NE</v>
          </cell>
          <cell r="D34" t="str">
            <v>Tier 4</v>
          </cell>
          <cell r="H34" t="str">
            <v>Light Commercial  Air Compressors</v>
          </cell>
          <cell r="I34" t="str">
            <v>Auxiliary Power Unit</v>
          </cell>
        </row>
        <row r="35">
          <cell r="B35">
            <v>2001</v>
          </cell>
          <cell r="C35" t="str">
            <v>NV</v>
          </cell>
          <cell r="D35" t="str">
            <v>Tier 0+</v>
          </cell>
          <cell r="H35" t="str">
            <v>Light Commercial  Gas Compressors</v>
          </cell>
          <cell r="I35" t="str">
            <v>Shutdown/Startup for Locomotives</v>
          </cell>
        </row>
        <row r="36">
          <cell r="B36">
            <v>2002</v>
          </cell>
          <cell r="C36" t="str">
            <v>NH</v>
          </cell>
          <cell r="D36" t="str">
            <v>Tier 1+</v>
          </cell>
          <cell r="H36" t="str">
            <v>Light Commercial  Generator Sets</v>
          </cell>
          <cell r="I36" t="str">
            <v>Low Rolling Resistance Tires</v>
          </cell>
        </row>
        <row r="37">
          <cell r="B37">
            <v>2003</v>
          </cell>
          <cell r="C37" t="str">
            <v>NJ</v>
          </cell>
          <cell r="D37" t="str">
            <v>Tier 2+</v>
          </cell>
          <cell r="H37" t="str">
            <v>Light Commercial  Pressure Washer</v>
          </cell>
          <cell r="I37" t="str">
            <v>Aerodynamic Improvements</v>
          </cell>
        </row>
        <row r="38">
          <cell r="B38">
            <v>2004</v>
          </cell>
          <cell r="C38" t="str">
            <v>NM</v>
          </cell>
          <cell r="H38" t="str">
            <v>Light Commercial  Pumps</v>
          </cell>
          <cell r="I38" t="str">
            <v>Truck Stop Electrification</v>
          </cell>
        </row>
        <row r="39">
          <cell r="B39">
            <v>2005</v>
          </cell>
          <cell r="C39" t="str">
            <v>NY</v>
          </cell>
          <cell r="H39" t="str">
            <v>Light Commercial  Welders</v>
          </cell>
          <cell r="I39" t="str">
            <v>Shore Connection System (Marine)</v>
          </cell>
        </row>
        <row r="40">
          <cell r="B40">
            <v>2006</v>
          </cell>
          <cell r="C40" t="str">
            <v>NC</v>
          </cell>
          <cell r="H40" t="str">
            <v>Locomotives Line-Haul</v>
          </cell>
          <cell r="I40" t="str">
            <v>Shore Connection System (Locomotive)</v>
          </cell>
        </row>
        <row r="41">
          <cell r="B41">
            <v>2007</v>
          </cell>
          <cell r="C41" t="str">
            <v>ND</v>
          </cell>
          <cell r="H41" t="str">
            <v>Locomotives Switch</v>
          </cell>
          <cell r="I41" t="str">
            <v>Generator Set</v>
          </cell>
        </row>
        <row r="42">
          <cell r="B42">
            <v>2008</v>
          </cell>
          <cell r="C42" t="str">
            <v>OH</v>
          </cell>
          <cell r="H42" t="str">
            <v>Locomotives Other</v>
          </cell>
          <cell r="I42" t="str">
            <v>Battery Air Conditioning System</v>
          </cell>
        </row>
        <row r="43">
          <cell r="B43">
            <v>2009</v>
          </cell>
          <cell r="C43" t="str">
            <v>OK</v>
          </cell>
          <cell r="H43" t="str">
            <v>Logging Equip Fell/Bunch/Skidders</v>
          </cell>
          <cell r="I43" t="str">
            <v>Thermal Storage Systems</v>
          </cell>
        </row>
        <row r="44">
          <cell r="B44">
            <v>2010</v>
          </cell>
          <cell r="C44" t="str">
            <v>OR</v>
          </cell>
          <cell r="H44" t="str">
            <v>Logging Equipment Chain Saws &gt; 6</v>
          </cell>
          <cell r="I44" t="str">
            <v>Engine Shutdown</v>
          </cell>
        </row>
        <row r="45">
          <cell r="B45">
            <v>2011</v>
          </cell>
          <cell r="C45" t="str">
            <v>PA</v>
          </cell>
          <cell r="H45" t="str">
            <v>Logging Equipment Shredders &gt; 6</v>
          </cell>
          <cell r="I45" t="str">
            <v>Automatic Tire Inflation</v>
          </cell>
        </row>
        <row r="46">
          <cell r="B46">
            <v>2012</v>
          </cell>
          <cell r="C46" t="str">
            <v>PR</v>
          </cell>
          <cell r="H46" t="str">
            <v>Off-Highway Tractors</v>
          </cell>
          <cell r="I46" t="str">
            <v>Other Fuel Efficient Tire</v>
          </cell>
        </row>
        <row r="47">
          <cell r="B47">
            <v>2013</v>
          </cell>
          <cell r="C47" t="str">
            <v>RI</v>
          </cell>
          <cell r="H47" t="str">
            <v>Off-highway Trucks</v>
          </cell>
          <cell r="I47" t="str">
            <v>Single Wide Tires</v>
          </cell>
        </row>
        <row r="48">
          <cell r="B48">
            <v>2014</v>
          </cell>
          <cell r="C48" t="str">
            <v>SC</v>
          </cell>
          <cell r="H48" t="str">
            <v>Other Agricultural Equipment</v>
          </cell>
          <cell r="I48" t="str">
            <v>Aero Profile Tractor</v>
          </cell>
        </row>
        <row r="49">
          <cell r="B49">
            <v>2015</v>
          </cell>
          <cell r="C49" t="str">
            <v>SD</v>
          </cell>
          <cell r="H49" t="str">
            <v>Other Construction Equipment</v>
          </cell>
          <cell r="I49" t="str">
            <v>Cab Side Fairing</v>
          </cell>
        </row>
        <row r="50">
          <cell r="B50">
            <v>2016</v>
          </cell>
          <cell r="C50" t="str">
            <v>TN</v>
          </cell>
          <cell r="H50" t="str">
            <v>Other General Industrial Equipment</v>
          </cell>
          <cell r="I50" t="str">
            <v>Cab Front air dam front bumper</v>
          </cell>
        </row>
        <row r="51">
          <cell r="B51">
            <v>2017</v>
          </cell>
          <cell r="C51" t="str">
            <v>TX</v>
          </cell>
          <cell r="H51" t="str">
            <v>Other Material Handling Equipment</v>
          </cell>
          <cell r="I51" t="str">
            <v>Cab roof fairing</v>
          </cell>
        </row>
        <row r="52">
          <cell r="B52">
            <v>2018</v>
          </cell>
          <cell r="C52" t="str">
            <v>UT</v>
          </cell>
          <cell r="H52" t="str">
            <v>Pavers</v>
          </cell>
          <cell r="I52" t="str">
            <v>Trailer side skirts</v>
          </cell>
        </row>
        <row r="53">
          <cell r="B53">
            <v>2019</v>
          </cell>
          <cell r="C53" t="str">
            <v>VA</v>
          </cell>
          <cell r="H53" t="str">
            <v>Paving Equipment</v>
          </cell>
          <cell r="I53" t="str">
            <v>Trailer Bubble</v>
          </cell>
        </row>
        <row r="54">
          <cell r="B54">
            <v>2020</v>
          </cell>
          <cell r="C54" t="str">
            <v>VI</v>
          </cell>
          <cell r="H54" t="str">
            <v>Plate Compactors</v>
          </cell>
          <cell r="I54" t="str">
            <v>Trailer Tails</v>
          </cell>
        </row>
        <row r="55">
          <cell r="C55" t="str">
            <v>VT</v>
          </cell>
          <cell r="H55" t="str">
            <v>Railway Maintenance</v>
          </cell>
          <cell r="I55" t="str">
            <v>Integrated cab roof fairing</v>
          </cell>
        </row>
        <row r="56">
          <cell r="C56" t="str">
            <v>WA</v>
          </cell>
          <cell r="H56" t="str">
            <v>Rollers</v>
          </cell>
          <cell r="I56" t="str">
            <v>Cab roof deflector</v>
          </cell>
        </row>
        <row r="57">
          <cell r="C57" t="str">
            <v>WV</v>
          </cell>
          <cell r="H57" t="str">
            <v>Rough Terrain Forklifts</v>
          </cell>
          <cell r="I57" t="str">
            <v>Other</v>
          </cell>
        </row>
        <row r="58">
          <cell r="C58" t="str">
            <v>WI</v>
          </cell>
          <cell r="H58" t="str">
            <v>Rubber Tire Dozers</v>
          </cell>
        </row>
        <row r="59">
          <cell r="C59" t="str">
            <v>WY</v>
          </cell>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Set>
  </externalBook>
</externalLink>
</file>

<file path=xl/persons/person.xml><?xml version="1.0" encoding="utf-8"?>
<personList xmlns="http://schemas.microsoft.com/office/spreadsheetml/2018/threadedcomments" xmlns:x="http://schemas.openxmlformats.org/spreadsheetml/2006/main">
  <person displayName="Trey Pope" id="{8D0B1DDA-1D62-49F8-8B75-FE95129BD801}" userId="S::TPope@nctcog.org::09434484-c4cd-4336-ae0e-048fd750e1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4" dT="2021-09-23T17:45:27.15" personId="{8D0B1DDA-1D62-49F8-8B75-FE95129BD801}" id="{28313072-0A68-4167-A10A-A26FAF11EC0E}" done="1">
    <text>Removed long-haul options to reflect guidelines</text>
  </threadedComment>
  <threadedComment ref="J24" dT="2021-09-23T19:04:57.22" personId="{8D0B1DDA-1D62-49F8-8B75-FE95129BD801}" id="{ED6E1038-2793-4CD6-BC95-C80C2889EE90}" done="1">
    <text>Are we also including biodisel (B5 and B20) as eligible alt fuel types?</text>
  </threadedComment>
  <threadedComment ref="J24" dT="2021-09-23T20:56:49.83" personId="{8D0B1DDA-1D62-49F8-8B75-FE95129BD801}" id="{5FD38140-1345-405F-998B-9EF57ED7671D}" parentId="{ED6E1038-2793-4CD6-BC95-C80C2889EE90}">
    <text>Can add B5 and B20</text>
  </threadedComment>
  <threadedComment ref="L24" dT="2021-09-23T19:19:17.80" personId="{8D0B1DDA-1D62-49F8-8B75-FE95129BD801}" id="{6192B0FF-CF43-42AC-B240-73026611C226}" done="1">
    <text>Applies to locomotive engines in the DEQ Engine Upgrade category -- no indication of being prohibited by RFA or Guidelines. Thoughts?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Qgrants@nctcog.org" TargetMode="External"/><Relationship Id="rId2" Type="http://schemas.openxmlformats.org/officeDocument/2006/relationships/hyperlink" Target="https://www.nctcog.org/trans/quality/air/funding-and-resources/fundingvehicle" TargetMode="External"/><Relationship Id="rId1" Type="http://schemas.openxmlformats.org/officeDocument/2006/relationships/hyperlink" Target="http://www.nctcog.org/trans/air/vehicles/investments/funding/index.asp" TargetMode="External"/><Relationship Id="rId5" Type="http://schemas.openxmlformats.org/officeDocument/2006/relationships/printerSettings" Target="../printerSettings/printerSettings1.bin"/><Relationship Id="rId4" Type="http://schemas.openxmlformats.org/officeDocument/2006/relationships/hyperlink" Target="https://www.surveymonkey.com/r/AQCFP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6.bin"/><Relationship Id="rId1" Type="http://schemas.openxmlformats.org/officeDocument/2006/relationships/hyperlink" Target="https://www.epa.gov/verified-diesel-tech/smartway-verified-list-idling-reduction-technologies-irts-locomotives"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view="pageBreakPreview" topLeftCell="A11" zoomScaleNormal="100" zoomScaleSheetLayoutView="100" workbookViewId="0">
      <selection activeCell="E28" sqref="E28"/>
    </sheetView>
  </sheetViews>
  <sheetFormatPr defaultColWidth="9.140625" defaultRowHeight="15"/>
  <cols>
    <col min="1" max="1" width="1.28515625" style="4" customWidth="1"/>
    <col min="2" max="2" width="13.28515625" style="4" customWidth="1"/>
    <col min="3" max="3" width="7.28515625" style="4" customWidth="1"/>
    <col min="4" max="4" width="9.140625" style="4" customWidth="1"/>
    <col min="5" max="5" width="6.140625" style="4" customWidth="1"/>
    <col min="6" max="6" width="9.140625" style="4" customWidth="1"/>
    <col min="7" max="7" width="14.7109375" style="4" customWidth="1"/>
    <col min="8" max="8" width="18.85546875" style="4" customWidth="1"/>
    <col min="9" max="9" width="19.7109375" style="4" customWidth="1"/>
    <col min="10" max="10" width="16.7109375" style="4" customWidth="1"/>
    <col min="11" max="16384" width="9.140625" style="4"/>
  </cols>
  <sheetData>
    <row r="1" spans="1:13" s="1" customFormat="1" ht="15.75">
      <c r="A1" s="35"/>
      <c r="B1" s="188" t="s">
        <v>0</v>
      </c>
      <c r="C1" s="188"/>
      <c r="D1" s="188"/>
      <c r="E1" s="188"/>
      <c r="F1" s="188"/>
      <c r="G1" s="188"/>
      <c r="H1" s="188"/>
      <c r="I1" s="188"/>
      <c r="J1" s="189"/>
    </row>
    <row r="2" spans="1:13" s="2" customFormat="1" ht="15.75">
      <c r="A2" s="190" t="s">
        <v>1</v>
      </c>
      <c r="B2" s="191"/>
      <c r="C2" s="191"/>
      <c r="D2" s="191"/>
      <c r="E2" s="191"/>
      <c r="F2" s="191"/>
      <c r="G2" s="191"/>
      <c r="H2" s="191"/>
      <c r="I2" s="191"/>
      <c r="J2" s="192"/>
    </row>
    <row r="3" spans="1:13" ht="16.5" thickBot="1">
      <c r="A3" s="193" t="s">
        <v>2</v>
      </c>
      <c r="B3" s="194"/>
      <c r="C3" s="194"/>
      <c r="D3" s="194"/>
      <c r="E3" s="194"/>
      <c r="F3" s="194"/>
      <c r="G3" s="194"/>
      <c r="H3" s="194"/>
      <c r="I3" s="194"/>
      <c r="J3" s="195"/>
    </row>
    <row r="4" spans="1:13" ht="4.5" hidden="1" customHeight="1">
      <c r="A4" s="36"/>
      <c r="B4" s="88"/>
      <c r="C4" s="88"/>
      <c r="D4" s="88"/>
      <c r="E4" s="88"/>
      <c r="F4" s="89" t="s">
        <v>3</v>
      </c>
      <c r="G4" s="90"/>
      <c r="H4" s="91"/>
      <c r="I4" s="92"/>
      <c r="J4" s="44"/>
    </row>
    <row r="5" spans="1:13" ht="16.5" thickBot="1">
      <c r="A5" s="196" t="s">
        <v>4</v>
      </c>
      <c r="B5" s="197"/>
      <c r="C5" s="197"/>
      <c r="D5" s="197"/>
      <c r="E5" s="197"/>
      <c r="F5" s="197"/>
      <c r="G5" s="197"/>
      <c r="H5" s="197"/>
      <c r="I5" s="197"/>
      <c r="J5" s="198"/>
    </row>
    <row r="6" spans="1:13" ht="66" customHeight="1">
      <c r="A6" s="37"/>
      <c r="B6" s="199" t="s">
        <v>5</v>
      </c>
      <c r="C6" s="199"/>
      <c r="D6" s="199"/>
      <c r="E6" s="199"/>
      <c r="F6" s="199"/>
      <c r="G6" s="199"/>
      <c r="H6" s="199"/>
      <c r="I6" s="199"/>
      <c r="J6" s="200"/>
    </row>
    <row r="7" spans="1:13" ht="262.5" customHeight="1">
      <c r="A7" s="37"/>
      <c r="B7" s="199" t="s">
        <v>6</v>
      </c>
      <c r="C7" s="199"/>
      <c r="D7" s="199"/>
      <c r="E7" s="199"/>
      <c r="F7" s="199"/>
      <c r="G7" s="199"/>
      <c r="H7" s="199"/>
      <c r="I7" s="199"/>
      <c r="J7" s="200"/>
    </row>
    <row r="8" spans="1:13" ht="48" customHeight="1">
      <c r="A8" s="37"/>
      <c r="B8" s="209" t="s">
        <v>7</v>
      </c>
      <c r="C8" s="209"/>
      <c r="D8" s="209"/>
      <c r="E8" s="209"/>
      <c r="F8" s="209"/>
      <c r="G8" s="209"/>
      <c r="H8" s="209"/>
      <c r="I8" s="209"/>
      <c r="J8" s="210"/>
    </row>
    <row r="9" spans="1:13" ht="80.25" customHeight="1">
      <c r="A9" s="37"/>
      <c r="B9" s="206" t="s">
        <v>8</v>
      </c>
      <c r="C9" s="206"/>
      <c r="D9" s="206"/>
      <c r="E9" s="206"/>
      <c r="F9" s="206"/>
      <c r="G9" s="206"/>
      <c r="H9" s="206"/>
      <c r="I9" s="206"/>
      <c r="J9" s="207"/>
    </row>
    <row r="10" spans="1:13" ht="94.5" customHeight="1" thickBot="1">
      <c r="A10" s="37"/>
      <c r="B10" s="208" t="s">
        <v>9</v>
      </c>
      <c r="C10" s="208"/>
      <c r="D10" s="208"/>
      <c r="E10" s="208"/>
      <c r="F10" s="208"/>
      <c r="G10" s="208"/>
      <c r="H10" s="208"/>
      <c r="I10" s="208"/>
      <c r="J10" s="210"/>
    </row>
    <row r="11" spans="1:13" ht="16.5" thickBot="1">
      <c r="A11" s="203" t="s">
        <v>10</v>
      </c>
      <c r="B11" s="204"/>
      <c r="C11" s="204"/>
      <c r="D11" s="204"/>
      <c r="E11" s="204"/>
      <c r="F11" s="204"/>
      <c r="G11" s="204"/>
      <c r="H11" s="204"/>
      <c r="I11" s="204"/>
      <c r="J11" s="205"/>
    </row>
    <row r="12" spans="1:13" ht="9.75" customHeight="1">
      <c r="A12" s="37"/>
      <c r="B12" s="93"/>
      <c r="C12" s="94"/>
      <c r="D12" s="171"/>
      <c r="E12" s="93"/>
      <c r="F12" s="93"/>
      <c r="G12" s="93"/>
      <c r="H12" s="93"/>
      <c r="I12" s="93"/>
      <c r="J12" s="38"/>
    </row>
    <row r="13" spans="1:13" ht="44.25" customHeight="1">
      <c r="A13" s="37"/>
      <c r="B13" s="208" t="s">
        <v>11</v>
      </c>
      <c r="C13" s="208"/>
      <c r="D13" s="208"/>
      <c r="E13" s="95"/>
      <c r="F13" s="208" t="s">
        <v>12</v>
      </c>
      <c r="G13" s="208"/>
      <c r="H13" s="208"/>
      <c r="I13" s="96"/>
      <c r="J13" s="39"/>
      <c r="K13" s="1"/>
      <c r="L13" s="1"/>
      <c r="M13" s="3"/>
    </row>
    <row r="14" spans="1:13" ht="12" customHeight="1">
      <c r="A14" s="37"/>
      <c r="B14" s="97"/>
      <c r="C14" s="98"/>
      <c r="D14" s="98"/>
      <c r="E14" s="98"/>
      <c r="F14" s="99"/>
      <c r="G14" s="100"/>
      <c r="H14" s="100"/>
      <c r="I14" s="100"/>
      <c r="J14" s="40"/>
    </row>
    <row r="15" spans="1:13" ht="14.25" customHeight="1">
      <c r="A15" s="41"/>
      <c r="B15" s="118" t="s">
        <v>13</v>
      </c>
      <c r="C15" s="119"/>
      <c r="D15" s="119"/>
      <c r="E15" s="95"/>
      <c r="F15" s="118" t="s">
        <v>14</v>
      </c>
      <c r="G15" s="118"/>
      <c r="H15" s="118"/>
      <c r="I15" s="101"/>
      <c r="J15" s="42"/>
    </row>
    <row r="16" spans="1:13" ht="4.5" customHeight="1" thickBot="1">
      <c r="A16" s="37"/>
      <c r="B16" s="202"/>
      <c r="C16" s="202"/>
      <c r="D16" s="202"/>
      <c r="E16" s="202"/>
      <c r="F16" s="202"/>
      <c r="G16" s="202"/>
      <c r="H16" s="202"/>
      <c r="I16" s="202"/>
      <c r="J16" s="38"/>
    </row>
    <row r="17" spans="1:10" ht="16.5" thickBot="1">
      <c r="A17" s="203" t="s">
        <v>15</v>
      </c>
      <c r="B17" s="204"/>
      <c r="C17" s="204"/>
      <c r="D17" s="204"/>
      <c r="E17" s="204"/>
      <c r="F17" s="204"/>
      <c r="G17" s="204"/>
      <c r="H17" s="204"/>
      <c r="I17" s="204"/>
      <c r="J17" s="205"/>
    </row>
    <row r="18" spans="1:10" ht="33.75" customHeight="1">
      <c r="A18" s="37"/>
      <c r="B18" s="209" t="s">
        <v>16</v>
      </c>
      <c r="C18" s="209"/>
      <c r="D18" s="209"/>
      <c r="E18" s="209"/>
      <c r="F18" s="209"/>
      <c r="G18" s="209"/>
      <c r="H18" s="209"/>
      <c r="I18" s="209"/>
      <c r="J18" s="213"/>
    </row>
    <row r="19" spans="1:10" ht="22.5" customHeight="1" thickBot="1">
      <c r="A19" s="37"/>
      <c r="B19" s="82"/>
      <c r="C19" s="214" t="s">
        <v>18</v>
      </c>
      <c r="D19" s="214"/>
      <c r="E19" s="214"/>
      <c r="F19" s="214"/>
      <c r="G19" s="214"/>
      <c r="H19" s="214"/>
      <c r="I19" s="214"/>
      <c r="J19" s="38"/>
    </row>
    <row r="20" spans="1:10" ht="15.75">
      <c r="A20" s="37"/>
      <c r="B20" s="186" t="s">
        <v>17</v>
      </c>
      <c r="C20" s="124"/>
      <c r="D20" s="124"/>
      <c r="E20" s="124"/>
      <c r="F20" s="124"/>
      <c r="G20" s="124"/>
      <c r="H20" s="124"/>
      <c r="I20" s="124"/>
      <c r="J20" s="38"/>
    </row>
    <row r="21" spans="1:10" ht="16.5" thickBot="1">
      <c r="A21" s="37"/>
      <c r="B21" s="187"/>
      <c r="C21" s="214" t="s">
        <v>19</v>
      </c>
      <c r="D21" s="214"/>
      <c r="E21" s="214"/>
      <c r="F21" s="214"/>
      <c r="G21" s="214"/>
      <c r="H21" s="214"/>
      <c r="I21" s="214"/>
      <c r="J21" s="38"/>
    </row>
    <row r="22" spans="1:10" ht="15.75">
      <c r="A22" s="37"/>
      <c r="B22" s="186" t="s">
        <v>17</v>
      </c>
      <c r="C22" s="124"/>
      <c r="D22" s="124"/>
      <c r="E22" s="124"/>
      <c r="F22" s="124"/>
      <c r="G22" s="124"/>
      <c r="H22" s="124"/>
      <c r="I22" s="124"/>
      <c r="J22" s="38"/>
    </row>
    <row r="23" spans="1:10" ht="16.5" thickBot="1">
      <c r="A23" s="37"/>
      <c r="B23" s="187"/>
      <c r="C23" s="211" t="s">
        <v>20</v>
      </c>
      <c r="D23" s="211"/>
      <c r="E23" s="211"/>
      <c r="F23" s="211"/>
      <c r="G23" s="211"/>
      <c r="H23" s="211"/>
      <c r="I23" s="211"/>
      <c r="J23" s="38"/>
    </row>
    <row r="24" spans="1:10" ht="15.75">
      <c r="A24" s="37"/>
      <c r="B24" s="186" t="s">
        <v>17</v>
      </c>
      <c r="C24" s="125"/>
      <c r="D24" s="125"/>
      <c r="E24" s="125"/>
      <c r="F24" s="125"/>
      <c r="G24" s="125"/>
      <c r="H24" s="125"/>
      <c r="I24" s="125"/>
      <c r="J24" s="38"/>
    </row>
    <row r="25" spans="1:10" ht="16.5" customHeight="1" thickBot="1">
      <c r="A25" s="37"/>
      <c r="B25" s="187"/>
      <c r="C25" s="212" t="s">
        <v>21</v>
      </c>
      <c r="D25" s="212"/>
      <c r="E25" s="212"/>
      <c r="F25" s="212"/>
      <c r="G25" s="212"/>
      <c r="H25" s="212"/>
      <c r="I25" s="212"/>
      <c r="J25" s="38"/>
    </row>
    <row r="26" spans="1:10" ht="45.75" customHeight="1" thickBot="1">
      <c r="A26" s="43"/>
      <c r="B26" s="165"/>
      <c r="C26" s="201" t="s">
        <v>22</v>
      </c>
      <c r="D26" s="201"/>
      <c r="E26" s="201"/>
      <c r="F26" s="201"/>
      <c r="G26" s="201"/>
      <c r="H26" s="201"/>
      <c r="I26" s="201"/>
      <c r="J26" s="180"/>
    </row>
    <row r="28" spans="1:10" ht="15.75" customHeight="1">
      <c r="C28" s="182"/>
      <c r="D28" s="182"/>
      <c r="E28" s="182"/>
      <c r="F28" s="182"/>
      <c r="G28" s="182"/>
      <c r="H28" s="182"/>
      <c r="I28" s="182"/>
    </row>
  </sheetData>
  <sheetProtection algorithmName="SHA-512" hashValue="px3yY/wy1Eny8dM9M9PK7XccIW9cFJ57Exk60VCb4ia8R2tCjyiHCrTW9mxmVsEJ39P9kzg9g0T3HF1z1Ut1bQ==" saltValue="/X6HG8AuHsC6GlB6StcLTQ==" spinCount="100000" sheet="1" objects="1" scenarios="1"/>
  <mergeCells count="23">
    <mergeCell ref="C26:I26"/>
    <mergeCell ref="B16:I16"/>
    <mergeCell ref="A17:J17"/>
    <mergeCell ref="B9:J9"/>
    <mergeCell ref="B7:J7"/>
    <mergeCell ref="B13:D13"/>
    <mergeCell ref="B8:J8"/>
    <mergeCell ref="B10:J10"/>
    <mergeCell ref="C23:I23"/>
    <mergeCell ref="C25:I25"/>
    <mergeCell ref="B20:B21"/>
    <mergeCell ref="A11:J11"/>
    <mergeCell ref="F13:H13"/>
    <mergeCell ref="B18:J18"/>
    <mergeCell ref="C19:I19"/>
    <mergeCell ref="C21:I21"/>
    <mergeCell ref="B22:B23"/>
    <mergeCell ref="B24:B25"/>
    <mergeCell ref="B1:J1"/>
    <mergeCell ref="A2:J2"/>
    <mergeCell ref="A3:J3"/>
    <mergeCell ref="A5:J5"/>
    <mergeCell ref="B6:J6"/>
  </mergeCells>
  <hyperlinks>
    <hyperlink ref="F15:H15" r:id="rId1" display="Website: www.nctcog.org/aqfunding" xr:uid="{00000000-0004-0000-0000-000000000000}"/>
    <hyperlink ref="F15" r:id="rId2" xr:uid="{9B84491A-7D2E-4DD6-AB8D-CDDB90F97601}"/>
    <hyperlink ref="B15" r:id="rId3" xr:uid="{6B7E198F-EC1C-4010-8F1D-0103E0B406F2}"/>
    <hyperlink ref="C23:I23" r:id="rId4" display="Step 3: Submit an Online Risk Assessment" xr:uid="{D09A834E-DD5B-45AC-99AC-36CEF3FC06B8}"/>
  </hyperlinks>
  <pageMargins left="0.7" right="0.7" top="0.31" bottom="0.75" header="0.3" footer="0.3"/>
  <pageSetup scale="7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0"/>
  <sheetViews>
    <sheetView view="pageBreakPreview" zoomScale="85" zoomScaleNormal="100" zoomScaleSheetLayoutView="85" workbookViewId="0">
      <selection activeCell="C12" sqref="C12:F12"/>
    </sheetView>
  </sheetViews>
  <sheetFormatPr defaultRowHeight="15"/>
  <cols>
    <col min="1" max="1" width="3.85546875" bestFit="1" customWidth="1"/>
    <col min="2" max="2" width="49.42578125" customWidth="1"/>
    <col min="3" max="3" width="32.28515625" customWidth="1"/>
    <col min="4" max="4" width="6.5703125" customWidth="1"/>
    <col min="5" max="5" width="8.5703125" customWidth="1"/>
    <col min="6" max="6" width="5" customWidth="1"/>
    <col min="7" max="7" width="8.5703125" customWidth="1"/>
  </cols>
  <sheetData>
    <row r="1" spans="1:11" s="5" customFormat="1" ht="61.5" customHeight="1" thickBot="1">
      <c r="A1" s="223" t="s">
        <v>23</v>
      </c>
      <c r="B1" s="224"/>
      <c r="C1" s="224"/>
      <c r="D1" s="224"/>
      <c r="E1" s="224"/>
      <c r="F1" s="225"/>
      <c r="G1" s="10"/>
      <c r="H1" s="10"/>
      <c r="I1" s="10"/>
      <c r="J1" s="10"/>
      <c r="K1" s="11"/>
    </row>
    <row r="2" spans="1:11" ht="23.25" customHeight="1" thickBot="1">
      <c r="A2" s="226" t="s">
        <v>24</v>
      </c>
      <c r="B2" s="227"/>
      <c r="C2" s="227"/>
      <c r="D2" s="227"/>
      <c r="E2" s="227"/>
      <c r="F2" s="228"/>
    </row>
    <row r="3" spans="1:11" ht="39" customHeight="1">
      <c r="A3" s="172">
        <v>1</v>
      </c>
      <c r="B3" s="7" t="s">
        <v>25</v>
      </c>
      <c r="C3" s="229"/>
      <c r="D3" s="229"/>
      <c r="E3" s="229"/>
      <c r="F3" s="230"/>
    </row>
    <row r="4" spans="1:11" ht="34.5" customHeight="1">
      <c r="A4" s="231">
        <v>2</v>
      </c>
      <c r="B4" s="233" t="s">
        <v>26</v>
      </c>
      <c r="C4" s="234"/>
      <c r="D4" s="234"/>
      <c r="E4" s="234"/>
      <c r="F4" s="235"/>
    </row>
    <row r="5" spans="1:11" ht="28.5" customHeight="1">
      <c r="A5" s="232"/>
      <c r="B5" s="233"/>
      <c r="C5" s="234"/>
      <c r="D5" s="234"/>
      <c r="E5" s="234"/>
      <c r="F5" s="235"/>
    </row>
    <row r="6" spans="1:11" ht="25.5" customHeight="1">
      <c r="A6" s="231">
        <v>3</v>
      </c>
      <c r="B6" s="233" t="s">
        <v>27</v>
      </c>
      <c r="C6" s="234"/>
      <c r="D6" s="234"/>
      <c r="E6" s="234"/>
      <c r="F6" s="235"/>
    </row>
    <row r="7" spans="1:11" ht="30.75" customHeight="1">
      <c r="A7" s="232"/>
      <c r="B7" s="233"/>
      <c r="C7" s="234"/>
      <c r="D7" s="234"/>
      <c r="E7" s="234"/>
      <c r="F7" s="235"/>
    </row>
    <row r="8" spans="1:11" ht="76.5" customHeight="1">
      <c r="A8" s="173">
        <v>4</v>
      </c>
      <c r="B8" s="174" t="s">
        <v>28</v>
      </c>
      <c r="C8" s="215"/>
      <c r="D8" s="216"/>
      <c r="E8" s="216"/>
      <c r="F8" s="217"/>
    </row>
    <row r="9" spans="1:11" ht="56.25" customHeight="1" thickBot="1">
      <c r="A9" s="173">
        <v>5</v>
      </c>
      <c r="B9" s="174" t="s">
        <v>372</v>
      </c>
      <c r="C9" s="215"/>
      <c r="D9" s="216"/>
      <c r="E9" s="216"/>
      <c r="F9" s="217"/>
    </row>
    <row r="10" spans="1:11" ht="18.75" customHeight="1" thickBot="1">
      <c r="A10" s="218" t="s">
        <v>29</v>
      </c>
      <c r="B10" s="219"/>
      <c r="C10" s="219"/>
      <c r="D10" s="219"/>
      <c r="E10" s="219"/>
      <c r="F10" s="220"/>
    </row>
    <row r="11" spans="1:11" ht="45">
      <c r="A11" s="102">
        <v>6</v>
      </c>
      <c r="B11" s="7" t="s">
        <v>30</v>
      </c>
      <c r="C11" s="229"/>
      <c r="D11" s="229"/>
      <c r="E11" s="229"/>
      <c r="F11" s="230"/>
    </row>
    <row r="12" spans="1:11">
      <c r="A12" s="103">
        <v>7</v>
      </c>
      <c r="B12" s="8" t="s">
        <v>31</v>
      </c>
      <c r="C12" s="234"/>
      <c r="D12" s="234"/>
      <c r="E12" s="234"/>
      <c r="F12" s="235"/>
    </row>
    <row r="13" spans="1:11">
      <c r="A13" s="103">
        <v>8</v>
      </c>
      <c r="B13" s="9" t="s">
        <v>32</v>
      </c>
      <c r="C13" s="234"/>
      <c r="D13" s="234"/>
      <c r="E13" s="234"/>
      <c r="F13" s="235"/>
    </row>
    <row r="14" spans="1:11">
      <c r="A14" s="50">
        <v>9</v>
      </c>
      <c r="B14" s="9" t="s">
        <v>33</v>
      </c>
      <c r="C14" s="234"/>
      <c r="D14" s="234"/>
      <c r="E14" s="234"/>
      <c r="F14" s="235"/>
    </row>
    <row r="15" spans="1:11">
      <c r="A15" s="221">
        <v>10</v>
      </c>
      <c r="B15" s="233" t="s">
        <v>34</v>
      </c>
      <c r="C15" s="234"/>
      <c r="D15" s="234"/>
      <c r="E15" s="234"/>
      <c r="F15" s="235"/>
    </row>
    <row r="16" spans="1:11" ht="15.75" thickBot="1">
      <c r="A16" s="222"/>
      <c r="B16" s="239"/>
      <c r="C16" s="243"/>
      <c r="D16" s="243"/>
      <c r="E16" s="243"/>
      <c r="F16" s="244"/>
    </row>
    <row r="17" spans="1:6" ht="18.75" customHeight="1" thickBot="1">
      <c r="A17" s="226" t="s">
        <v>35</v>
      </c>
      <c r="B17" s="236"/>
      <c r="C17" s="236"/>
      <c r="D17" s="236"/>
      <c r="E17" s="236"/>
      <c r="F17" s="237"/>
    </row>
    <row r="18" spans="1:6" ht="60">
      <c r="A18" s="176">
        <v>11</v>
      </c>
      <c r="B18" s="7" t="s">
        <v>36</v>
      </c>
      <c r="C18" s="229"/>
      <c r="D18" s="229"/>
      <c r="E18" s="229"/>
      <c r="F18" s="230"/>
    </row>
    <row r="19" spans="1:6">
      <c r="A19" s="50">
        <v>12</v>
      </c>
      <c r="B19" s="8" t="s">
        <v>31</v>
      </c>
      <c r="C19" s="234"/>
      <c r="D19" s="234"/>
      <c r="E19" s="234"/>
      <c r="F19" s="235"/>
    </row>
    <row r="20" spans="1:6">
      <c r="A20" s="50">
        <v>13</v>
      </c>
      <c r="B20" s="9" t="s">
        <v>32</v>
      </c>
      <c r="C20" s="234"/>
      <c r="D20" s="234"/>
      <c r="E20" s="234"/>
      <c r="F20" s="235"/>
    </row>
    <row r="21" spans="1:6" ht="16.5" customHeight="1">
      <c r="A21" s="50">
        <v>14</v>
      </c>
      <c r="B21" s="9" t="s">
        <v>33</v>
      </c>
      <c r="C21" s="234"/>
      <c r="D21" s="234"/>
      <c r="E21" s="234"/>
      <c r="F21" s="235"/>
    </row>
    <row r="22" spans="1:6">
      <c r="A22" s="221">
        <v>15</v>
      </c>
      <c r="B22" s="233" t="s">
        <v>34</v>
      </c>
      <c r="C22" s="234"/>
      <c r="D22" s="234"/>
      <c r="E22" s="234"/>
      <c r="F22" s="235"/>
    </row>
    <row r="23" spans="1:6" ht="15.75" thickBot="1">
      <c r="A23" s="238"/>
      <c r="B23" s="240"/>
      <c r="C23" s="241"/>
      <c r="D23" s="241"/>
      <c r="E23" s="241"/>
      <c r="F23" s="242"/>
    </row>
    <row r="40" spans="3:3">
      <c r="C40" s="45"/>
    </row>
  </sheetData>
  <sheetProtection algorithmName="SHA-512" hashValue="v73LVHKm7aiMB/q5tIFFw1IoVmxANLB1vXWQDMXcJqbZYdmsNv4AF/6nsVLGdASUQeGujWv/2UzmC05LDjSDDw==" saltValue="JW8dnJeenT94ywgJ+GmSOA==" spinCount="100000" sheet="1" insertRows="0" selectLockedCells="1"/>
  <mergeCells count="31">
    <mergeCell ref="A17:F17"/>
    <mergeCell ref="A22:A23"/>
    <mergeCell ref="C18:F18"/>
    <mergeCell ref="C11:F11"/>
    <mergeCell ref="C12:F12"/>
    <mergeCell ref="C13:F13"/>
    <mergeCell ref="C14:F14"/>
    <mergeCell ref="B15:B16"/>
    <mergeCell ref="B22:B23"/>
    <mergeCell ref="C22:F22"/>
    <mergeCell ref="C23:F23"/>
    <mergeCell ref="C15:F15"/>
    <mergeCell ref="C16:F16"/>
    <mergeCell ref="C19:F19"/>
    <mergeCell ref="C20:F20"/>
    <mergeCell ref="C21:F21"/>
    <mergeCell ref="C9:F9"/>
    <mergeCell ref="A10:F10"/>
    <mergeCell ref="A15:A16"/>
    <mergeCell ref="A1:F1"/>
    <mergeCell ref="A2:F2"/>
    <mergeCell ref="C8:F8"/>
    <mergeCell ref="C3:F3"/>
    <mergeCell ref="A4:A5"/>
    <mergeCell ref="B4:B5"/>
    <mergeCell ref="C4:F4"/>
    <mergeCell ref="C5:F5"/>
    <mergeCell ref="A6:A7"/>
    <mergeCell ref="B6:B7"/>
    <mergeCell ref="C6:F6"/>
    <mergeCell ref="C7:F7"/>
  </mergeCells>
  <dataValidations count="1">
    <dataValidation type="list" allowBlank="1" showInputMessage="1" showErrorMessage="1" sqref="C9:F9" xr:uid="{00000000-0002-0000-0100-000000000000}">
      <formula1>"Private, Public"</formula1>
    </dataValidation>
  </dataValidations>
  <pageMargins left="0.7" right="0.7" top="0.3"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6"/>
  <sheetViews>
    <sheetView tabSelected="1" view="pageBreakPreview" topLeftCell="A11" zoomScale="90" zoomScaleNormal="100" zoomScaleSheetLayoutView="90" workbookViewId="0">
      <selection activeCell="C15" sqref="C15:D15"/>
    </sheetView>
  </sheetViews>
  <sheetFormatPr defaultRowHeight="15"/>
  <cols>
    <col min="1" max="1" width="4.5703125" customWidth="1"/>
    <col min="2" max="2" width="64.28515625" customWidth="1"/>
    <col min="3" max="3" width="49.42578125" customWidth="1"/>
    <col min="4" max="4" width="13.28515625" customWidth="1"/>
  </cols>
  <sheetData>
    <row r="1" spans="1:16" s="5" customFormat="1" ht="59.25" customHeight="1" thickBot="1">
      <c r="A1" s="223" t="s">
        <v>23</v>
      </c>
      <c r="B1" s="224"/>
      <c r="C1" s="224"/>
      <c r="D1" s="225"/>
      <c r="E1" s="10"/>
      <c r="F1" s="10"/>
      <c r="G1" s="10"/>
      <c r="H1" s="17" t="s">
        <v>37</v>
      </c>
      <c r="I1" s="17"/>
      <c r="J1" s="17" t="s">
        <v>37</v>
      </c>
      <c r="K1" s="11"/>
      <c r="L1" s="11"/>
      <c r="M1" s="11"/>
      <c r="N1" s="11"/>
      <c r="O1" s="11"/>
      <c r="P1" s="11"/>
    </row>
    <row r="2" spans="1:16" s="5" customFormat="1" ht="21" customHeight="1" thickBot="1">
      <c r="A2" s="245" t="s">
        <v>38</v>
      </c>
      <c r="B2" s="246"/>
      <c r="C2" s="246"/>
      <c r="D2" s="247"/>
      <c r="E2" s="10"/>
      <c r="F2" s="10"/>
      <c r="G2" s="10"/>
      <c r="H2" s="17" t="s">
        <v>39</v>
      </c>
      <c r="I2" s="17"/>
      <c r="J2" s="17" t="s">
        <v>39</v>
      </c>
      <c r="K2" s="11"/>
      <c r="L2" s="11"/>
      <c r="M2" s="11"/>
      <c r="N2" s="11"/>
      <c r="O2" s="11"/>
      <c r="P2" s="11"/>
    </row>
    <row r="3" spans="1:16" s="6" customFormat="1" ht="61.5">
      <c r="A3" s="251">
        <v>16</v>
      </c>
      <c r="B3" s="260" t="s">
        <v>40</v>
      </c>
      <c r="C3" s="15" t="s">
        <v>41</v>
      </c>
      <c r="D3" s="48"/>
      <c r="E3" s="10"/>
      <c r="F3" s="10"/>
      <c r="G3" s="10"/>
      <c r="H3" s="16"/>
      <c r="I3" s="16"/>
      <c r="J3" s="16"/>
      <c r="K3" s="16"/>
      <c r="L3" s="16"/>
      <c r="M3" s="16"/>
      <c r="N3" s="16"/>
      <c r="O3" s="16"/>
      <c r="P3" s="16"/>
    </row>
    <row r="4" spans="1:16" ht="61.5">
      <c r="A4" s="252"/>
      <c r="B4" s="261"/>
      <c r="C4" s="15" t="s">
        <v>42</v>
      </c>
      <c r="D4" s="48"/>
    </row>
    <row r="5" spans="1:16" ht="61.5">
      <c r="A5" s="252"/>
      <c r="B5" s="261"/>
      <c r="C5" s="15" t="s">
        <v>43</v>
      </c>
      <c r="D5" s="49"/>
    </row>
    <row r="6" spans="1:16" ht="61.5">
      <c r="A6" s="252"/>
      <c r="B6" s="261"/>
      <c r="C6" s="15" t="s">
        <v>44</v>
      </c>
      <c r="D6" s="129"/>
    </row>
    <row r="7" spans="1:16" ht="47.25">
      <c r="A7" s="252"/>
      <c r="B7" s="261"/>
      <c r="C7" s="15" t="s">
        <v>45</v>
      </c>
    </row>
    <row r="8" spans="1:16" ht="61.5">
      <c r="A8" s="252"/>
      <c r="B8" s="261"/>
      <c r="C8" s="15" t="s">
        <v>46</v>
      </c>
      <c r="D8" s="49"/>
    </row>
    <row r="9" spans="1:16" ht="62.25">
      <c r="A9" s="252"/>
      <c r="B9" s="261"/>
      <c r="C9" s="15" t="s">
        <v>47</v>
      </c>
      <c r="D9" s="49"/>
    </row>
    <row r="10" spans="1:16" ht="46.5">
      <c r="A10" s="253"/>
      <c r="B10" s="262"/>
      <c r="C10" s="15" t="s">
        <v>48</v>
      </c>
      <c r="D10" s="49"/>
    </row>
    <row r="11" spans="1:16" ht="30">
      <c r="A11" s="50">
        <v>17</v>
      </c>
      <c r="B11" s="174" t="s">
        <v>49</v>
      </c>
      <c r="C11" s="254">
        <f>SUM(D3:D10)</f>
        <v>0</v>
      </c>
      <c r="D11" s="255"/>
    </row>
    <row r="12" spans="1:16" ht="30">
      <c r="A12" s="50">
        <v>18</v>
      </c>
      <c r="B12" s="174" t="s">
        <v>50</v>
      </c>
      <c r="C12" s="256"/>
      <c r="D12" s="257"/>
    </row>
    <row r="13" spans="1:16" ht="30">
      <c r="A13" s="12">
        <v>19</v>
      </c>
      <c r="B13" s="174" t="s">
        <v>51</v>
      </c>
      <c r="C13" s="256"/>
      <c r="D13" s="257"/>
    </row>
    <row r="14" spans="1:16" ht="60">
      <c r="A14" s="12">
        <v>20</v>
      </c>
      <c r="B14" s="174" t="s">
        <v>52</v>
      </c>
      <c r="C14" s="256"/>
      <c r="D14" s="257"/>
    </row>
    <row r="15" spans="1:16" ht="94.5" customHeight="1">
      <c r="A15" s="12">
        <v>21</v>
      </c>
      <c r="B15" s="179" t="s">
        <v>373</v>
      </c>
      <c r="C15" s="256"/>
      <c r="D15" s="257"/>
    </row>
    <row r="16" spans="1:16" ht="75">
      <c r="A16" s="50">
        <v>22</v>
      </c>
      <c r="B16" s="174" t="s">
        <v>370</v>
      </c>
      <c r="C16" s="258"/>
      <c r="D16" s="259"/>
    </row>
    <row r="17" spans="1:20" ht="72.75" customHeight="1">
      <c r="A17" s="12">
        <v>23</v>
      </c>
      <c r="B17" s="19" t="s">
        <v>53</v>
      </c>
      <c r="C17" s="256"/>
      <c r="D17" s="257"/>
    </row>
    <row r="18" spans="1:20" ht="45.75" customHeight="1">
      <c r="A18" s="50">
        <v>24</v>
      </c>
      <c r="B18" s="174" t="s">
        <v>54</v>
      </c>
      <c r="C18" s="256"/>
      <c r="D18" s="257"/>
    </row>
    <row r="19" spans="1:20" s="13" customFormat="1" ht="110.25" customHeight="1">
      <c r="A19" s="50">
        <v>25</v>
      </c>
      <c r="B19" s="181" t="s">
        <v>371</v>
      </c>
      <c r="C19" s="258"/>
      <c r="D19" s="259"/>
      <c r="E19" s="20"/>
      <c r="F19" s="20"/>
      <c r="G19" s="20"/>
      <c r="H19" s="20"/>
      <c r="I19" s="20"/>
      <c r="J19" s="20"/>
      <c r="K19" s="20"/>
      <c r="L19" s="20"/>
      <c r="M19" s="20"/>
      <c r="N19" s="20"/>
      <c r="O19" s="20"/>
      <c r="P19" s="20"/>
      <c r="Q19" s="20"/>
      <c r="R19" s="20"/>
      <c r="S19" s="20"/>
      <c r="T19" s="20"/>
    </row>
    <row r="20" spans="1:20" ht="79.5" customHeight="1" thickBot="1">
      <c r="A20" s="104">
        <v>26</v>
      </c>
      <c r="B20" s="181" t="s">
        <v>55</v>
      </c>
      <c r="C20" s="249"/>
      <c r="D20" s="250"/>
    </row>
    <row r="21" spans="1:20" ht="56.25" customHeight="1">
      <c r="C21" s="248"/>
      <c r="D21" s="248"/>
    </row>
    <row r="22" spans="1:20" ht="69" customHeight="1">
      <c r="C22" s="248"/>
      <c r="D22" s="248"/>
    </row>
    <row r="23" spans="1:20" ht="54.75" customHeight="1"/>
    <row r="25" spans="1:20" ht="89.25" customHeight="1"/>
    <row r="26" spans="1:20" ht="59.25" customHeight="1"/>
  </sheetData>
  <sheetProtection algorithmName="SHA-512" hashValue="LlMN6vn581gaEdVCRV/vKYMsUuQ3dm7i7FqVmv59r/oC+cikg5qCe5tNpOUve4CcdVrVYkrrJRneqyB0H5yssw==" saltValue="nr3xn7CSu3N5xcew3IGlfw==" spinCount="100000" sheet="1" insertColumns="0" selectLockedCells="1"/>
  <mergeCells count="16">
    <mergeCell ref="A1:D1"/>
    <mergeCell ref="A2:D2"/>
    <mergeCell ref="C21:D21"/>
    <mergeCell ref="C22:D22"/>
    <mergeCell ref="C20:D20"/>
    <mergeCell ref="A3:A10"/>
    <mergeCell ref="C11:D11"/>
    <mergeCell ref="C12:D12"/>
    <mergeCell ref="C13:D13"/>
    <mergeCell ref="C16:D16"/>
    <mergeCell ref="C17:D17"/>
    <mergeCell ref="C18:D18"/>
    <mergeCell ref="C19:D19"/>
    <mergeCell ref="B3:B10"/>
    <mergeCell ref="C14:D14"/>
    <mergeCell ref="C15:D15"/>
  </mergeCells>
  <dataValidations count="1">
    <dataValidation type="list" allowBlank="1" showInputMessage="1" showErrorMessage="1" sqref="C24:D25" xr:uid="{00000000-0002-0000-0200-000000000000}">
      <formula1>$H$1:$H$2</formula1>
    </dataValidation>
  </dataValidations>
  <pageMargins left="0.7" right="0.7" top="0.3" bottom="0.75" header="0.3" footer="0.3"/>
  <pageSetup scale="63"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Group Box 5">
              <controlPr defaultSize="0" autoFill="0" autoPict="0">
                <anchor moveWithCells="1">
                  <from>
                    <xdr:col>1</xdr:col>
                    <xdr:colOff>552450</xdr:colOff>
                    <xdr:row>17</xdr:row>
                    <xdr:rowOff>0</xdr:rowOff>
                  </from>
                  <to>
                    <xdr:col>2</xdr:col>
                    <xdr:colOff>2466975</xdr:colOff>
                    <xdr:row>17</xdr:row>
                    <xdr:rowOff>438150</xdr:rowOff>
                  </to>
                </anchor>
              </controlPr>
            </control>
          </mc:Choice>
        </mc:AlternateContent>
        <mc:AlternateContent xmlns:mc="http://schemas.openxmlformats.org/markup-compatibility/2006">
          <mc:Choice Requires="x14">
            <control shapeId="4109" r:id="rId5" name="Group Box 13">
              <controlPr defaultSize="0" autoFill="0" autoPict="0">
                <anchor moveWithCells="1">
                  <from>
                    <xdr:col>1</xdr:col>
                    <xdr:colOff>552450</xdr:colOff>
                    <xdr:row>16</xdr:row>
                    <xdr:rowOff>0</xdr:rowOff>
                  </from>
                  <to>
                    <xdr:col>2</xdr:col>
                    <xdr:colOff>2466975</xdr:colOff>
                    <xdr:row>16</xdr:row>
                    <xdr:rowOff>438150</xdr:rowOff>
                  </to>
                </anchor>
              </controlPr>
            </control>
          </mc:Choice>
        </mc:AlternateContent>
        <mc:AlternateContent xmlns:mc="http://schemas.openxmlformats.org/markup-compatibility/2006">
          <mc:Choice Requires="x14">
            <control shapeId="4111" r:id="rId6" name="Group Box 15">
              <controlPr defaultSize="0" autoFill="0" autoPict="0">
                <anchor moveWithCells="1">
                  <from>
                    <xdr:col>1</xdr:col>
                    <xdr:colOff>552450</xdr:colOff>
                    <xdr:row>19</xdr:row>
                    <xdr:rowOff>0</xdr:rowOff>
                  </from>
                  <to>
                    <xdr:col>2</xdr:col>
                    <xdr:colOff>2466975</xdr:colOff>
                    <xdr:row>19</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3"/>
  <sheetViews>
    <sheetView view="pageBreakPreview" zoomScale="70" zoomScaleNormal="85" zoomScaleSheetLayoutView="70" zoomScalePageLayoutView="80" workbookViewId="0">
      <selection activeCell="B16" sqref="B16"/>
    </sheetView>
  </sheetViews>
  <sheetFormatPr defaultColWidth="9.140625" defaultRowHeight="15"/>
  <cols>
    <col min="1" max="1" width="4.5703125" style="120" customWidth="1"/>
    <col min="2" max="2" width="33.42578125" style="123" customWidth="1"/>
    <col min="3" max="3" width="59.140625" style="21" customWidth="1"/>
    <col min="4" max="4" width="27.28515625" style="52" bestFit="1" customWidth="1"/>
    <col min="5" max="6" width="23" style="52" customWidth="1"/>
    <col min="7" max="7" width="26" style="52" customWidth="1"/>
    <col min="8" max="10" width="11.5703125" style="120" customWidth="1"/>
    <col min="11" max="11" width="8.7109375" style="120" customWidth="1"/>
    <col min="12" max="13" width="10.7109375" style="120" customWidth="1"/>
    <col min="14" max="14" width="16.5703125" style="120" customWidth="1"/>
    <col min="15" max="15" width="11" style="120" customWidth="1"/>
    <col min="16" max="16" width="14.28515625" style="120" customWidth="1"/>
    <col min="17" max="17" width="14.140625" style="120" customWidth="1"/>
    <col min="18" max="18" width="13.42578125" style="120" customWidth="1"/>
    <col min="19" max="19" width="13.140625" style="120" customWidth="1"/>
    <col min="20" max="20" width="13.28515625" style="120" customWidth="1"/>
    <col min="21" max="21" width="12.42578125" style="120" customWidth="1"/>
    <col min="22" max="22" width="17.7109375" style="120" customWidth="1"/>
    <col min="23" max="23" width="9.140625" style="120"/>
    <col min="24" max="24" width="13" style="120" customWidth="1"/>
    <col min="25" max="25" width="11.7109375" style="120" customWidth="1"/>
    <col min="26" max="26" width="10.5703125" style="120" customWidth="1"/>
    <col min="27" max="16384" width="9.140625" style="120"/>
  </cols>
  <sheetData>
    <row r="1" spans="1:17" ht="42" customHeight="1" thickBot="1">
      <c r="A1" s="264" t="s">
        <v>23</v>
      </c>
      <c r="B1" s="264"/>
      <c r="C1" s="264"/>
      <c r="D1" s="264"/>
      <c r="E1" s="264"/>
      <c r="F1" s="264"/>
      <c r="G1" s="264"/>
    </row>
    <row r="2" spans="1:17" ht="22.5" customHeight="1" thickBot="1">
      <c r="A2" s="265" t="s">
        <v>56</v>
      </c>
      <c r="B2" s="265"/>
      <c r="C2" s="265"/>
      <c r="D2" s="265"/>
      <c r="E2" s="265"/>
      <c r="F2" s="265"/>
      <c r="G2" s="265"/>
    </row>
    <row r="3" spans="1:17" ht="109.5" customHeight="1" thickBot="1">
      <c r="A3" s="266" t="s">
        <v>57</v>
      </c>
      <c r="B3" s="266"/>
      <c r="C3" s="266"/>
      <c r="D3" s="266"/>
      <c r="E3" s="266"/>
      <c r="F3" s="266"/>
      <c r="G3" s="266"/>
    </row>
    <row r="4" spans="1:17" s="21" customFormat="1" ht="15.75" customHeight="1">
      <c r="A4" s="263">
        <v>26</v>
      </c>
      <c r="B4" s="270" t="s">
        <v>58</v>
      </c>
      <c r="C4" s="270"/>
      <c r="D4" s="270"/>
      <c r="E4" s="270"/>
      <c r="F4" s="270"/>
      <c r="G4" s="270"/>
    </row>
    <row r="5" spans="1:17" s="21" customFormat="1" ht="15.75">
      <c r="A5" s="263"/>
      <c r="B5" s="113" t="s">
        <v>59</v>
      </c>
      <c r="C5" s="115" t="s">
        <v>60</v>
      </c>
      <c r="D5" s="51" t="s">
        <v>61</v>
      </c>
      <c r="E5" s="55" t="s">
        <v>62</v>
      </c>
      <c r="F5" s="55" t="s">
        <v>63</v>
      </c>
      <c r="G5" s="55" t="s">
        <v>64</v>
      </c>
      <c r="H5" s="56"/>
      <c r="I5" s="27"/>
      <c r="J5" s="27"/>
      <c r="K5" s="27"/>
      <c r="L5" s="27"/>
      <c r="M5" s="27"/>
      <c r="N5" s="27"/>
      <c r="O5" s="27"/>
      <c r="P5" s="27"/>
      <c r="Q5" s="27"/>
    </row>
    <row r="6" spans="1:17" s="60" customFormat="1" ht="27.75" customHeight="1">
      <c r="A6" s="263"/>
      <c r="B6" s="114"/>
      <c r="C6" s="116" t="s">
        <v>65</v>
      </c>
      <c r="D6" s="57" t="s">
        <v>66</v>
      </c>
      <c r="E6" s="58"/>
      <c r="F6" s="58"/>
      <c r="G6" s="58"/>
      <c r="H6" s="59"/>
      <c r="I6" s="59"/>
      <c r="J6" s="59"/>
      <c r="K6" s="59"/>
      <c r="L6" s="59"/>
      <c r="M6" s="59"/>
      <c r="N6" s="59"/>
      <c r="O6" s="59"/>
      <c r="P6" s="59"/>
      <c r="Q6" s="59"/>
    </row>
    <row r="7" spans="1:17" s="21" customFormat="1" ht="32.25" customHeight="1">
      <c r="A7" s="263"/>
      <c r="B7" s="111"/>
      <c r="C7" s="116" t="s">
        <v>67</v>
      </c>
      <c r="D7" s="57" t="s">
        <v>68</v>
      </c>
      <c r="E7" s="61"/>
      <c r="F7" s="61"/>
      <c r="G7" s="61"/>
      <c r="H7" s="27"/>
      <c r="I7" s="27"/>
      <c r="J7" s="27"/>
      <c r="K7" s="27"/>
      <c r="L7" s="27"/>
      <c r="M7" s="27"/>
      <c r="N7" s="27"/>
      <c r="O7" s="27"/>
      <c r="P7" s="27"/>
      <c r="Q7" s="27"/>
    </row>
    <row r="8" spans="1:17" s="21" customFormat="1" ht="19.5" customHeight="1">
      <c r="A8" s="263"/>
      <c r="B8" s="111" t="s">
        <v>69</v>
      </c>
      <c r="C8" s="116" t="s">
        <v>70</v>
      </c>
      <c r="D8" s="57" t="s">
        <v>71</v>
      </c>
      <c r="E8" s="61"/>
      <c r="F8" s="61"/>
      <c r="G8" s="61"/>
      <c r="H8" s="27"/>
      <c r="I8" s="27"/>
      <c r="J8" s="27"/>
      <c r="K8" s="27"/>
      <c r="L8" s="27"/>
      <c r="M8" s="27"/>
      <c r="N8" s="27"/>
      <c r="O8" s="27"/>
      <c r="P8" s="27"/>
      <c r="Q8" s="27"/>
    </row>
    <row r="9" spans="1:17" s="21" customFormat="1" ht="45.75">
      <c r="A9" s="263"/>
      <c r="B9" s="112" t="s">
        <v>72</v>
      </c>
      <c r="C9" s="116" t="s">
        <v>73</v>
      </c>
      <c r="D9" s="57" t="s">
        <v>74</v>
      </c>
      <c r="E9" s="61"/>
      <c r="F9" s="61"/>
      <c r="G9" s="61"/>
      <c r="H9" s="27"/>
      <c r="I9" s="27"/>
      <c r="J9" s="27"/>
      <c r="K9" s="27"/>
      <c r="L9" s="27"/>
      <c r="M9" s="27"/>
      <c r="N9" s="27"/>
      <c r="O9" s="27"/>
      <c r="P9" s="27"/>
      <c r="Q9" s="27"/>
    </row>
    <row r="10" spans="1:17" s="21" customFormat="1" ht="15.75">
      <c r="A10" s="263"/>
      <c r="B10" s="112" t="s">
        <v>75</v>
      </c>
      <c r="C10" s="116" t="s">
        <v>76</v>
      </c>
      <c r="D10" s="57"/>
      <c r="E10" s="61"/>
      <c r="F10" s="61"/>
      <c r="G10" s="61"/>
      <c r="H10" s="27"/>
      <c r="I10" s="27"/>
      <c r="J10" s="27"/>
      <c r="K10" s="27"/>
      <c r="L10" s="27"/>
      <c r="M10" s="27"/>
      <c r="N10" s="27"/>
      <c r="O10" s="27"/>
      <c r="P10" s="27"/>
      <c r="Q10" s="27"/>
    </row>
    <row r="11" spans="1:17" s="21" customFormat="1" ht="25.15" customHeight="1">
      <c r="A11" s="263"/>
      <c r="B11" s="111"/>
      <c r="C11" s="116" t="s">
        <v>77</v>
      </c>
      <c r="D11" s="57" t="s">
        <v>78</v>
      </c>
      <c r="E11" s="61"/>
      <c r="F11" s="61"/>
      <c r="G11" s="61"/>
      <c r="H11" s="27"/>
      <c r="I11" s="27"/>
      <c r="J11" s="27"/>
      <c r="K11" s="27"/>
      <c r="L11" s="27"/>
      <c r="M11" s="27"/>
      <c r="N11" s="27"/>
      <c r="O11" s="27"/>
      <c r="P11" s="27"/>
      <c r="Q11" s="27"/>
    </row>
    <row r="12" spans="1:17" s="21" customFormat="1" ht="21.75" customHeight="1">
      <c r="A12" s="263"/>
      <c r="B12" s="111"/>
      <c r="C12" s="128" t="s">
        <v>79</v>
      </c>
      <c r="D12" s="57" t="s">
        <v>80</v>
      </c>
      <c r="E12" s="61"/>
      <c r="F12" s="61"/>
      <c r="G12" s="61"/>
      <c r="H12" s="27"/>
      <c r="I12" s="27"/>
      <c r="J12" s="27"/>
      <c r="K12" s="27"/>
      <c r="L12" s="27"/>
      <c r="M12" s="27"/>
      <c r="N12" s="27"/>
      <c r="O12" s="27"/>
      <c r="P12" s="27"/>
      <c r="Q12" s="27"/>
    </row>
    <row r="13" spans="1:17" s="21" customFormat="1" ht="18" customHeight="1">
      <c r="A13" s="263"/>
      <c r="B13" s="111"/>
      <c r="C13" s="116" t="s">
        <v>81</v>
      </c>
      <c r="D13" s="57" t="s">
        <v>82</v>
      </c>
      <c r="E13" s="61"/>
      <c r="F13" s="61"/>
      <c r="G13" s="61"/>
      <c r="H13" s="27"/>
      <c r="I13" s="27"/>
      <c r="J13" s="27"/>
      <c r="K13" s="27"/>
      <c r="L13" s="27"/>
      <c r="M13" s="27"/>
      <c r="N13" s="27"/>
      <c r="O13" s="27"/>
      <c r="P13" s="27"/>
      <c r="Q13" s="27"/>
    </row>
    <row r="14" spans="1:17" s="21" customFormat="1" ht="18.75" customHeight="1">
      <c r="A14" s="263"/>
      <c r="B14" s="111"/>
      <c r="C14" s="116" t="s">
        <v>83</v>
      </c>
      <c r="D14" s="57">
        <v>75050</v>
      </c>
      <c r="E14" s="61"/>
      <c r="F14" s="61"/>
      <c r="G14" s="61"/>
      <c r="H14" s="27"/>
      <c r="I14" s="27"/>
      <c r="J14" s="27"/>
      <c r="K14" s="27"/>
      <c r="L14" s="27"/>
      <c r="M14" s="27"/>
      <c r="N14" s="27"/>
      <c r="O14" s="27"/>
      <c r="P14" s="27"/>
      <c r="Q14" s="27"/>
    </row>
    <row r="15" spans="1:17" s="21" customFormat="1" ht="41.25" customHeight="1">
      <c r="A15" s="263"/>
      <c r="B15" s="111" t="s">
        <v>69</v>
      </c>
      <c r="C15" s="116" t="s">
        <v>84</v>
      </c>
      <c r="D15" s="57" t="s">
        <v>85</v>
      </c>
      <c r="E15" s="61"/>
      <c r="F15" s="61"/>
      <c r="G15" s="61"/>
      <c r="H15" s="27"/>
      <c r="I15" s="27"/>
      <c r="J15" s="27"/>
      <c r="K15" s="27"/>
      <c r="L15" s="27"/>
      <c r="M15" s="27"/>
      <c r="N15" s="27"/>
      <c r="O15" s="27"/>
      <c r="P15" s="27"/>
      <c r="Q15" s="27"/>
    </row>
    <row r="16" spans="1:17" s="21" customFormat="1" ht="55.5" customHeight="1">
      <c r="A16" s="263"/>
      <c r="B16" s="112" t="s">
        <v>86</v>
      </c>
      <c r="C16" s="116" t="s">
        <v>87</v>
      </c>
      <c r="D16" s="57" t="s">
        <v>88</v>
      </c>
      <c r="E16" s="61"/>
      <c r="F16" s="61"/>
      <c r="G16" s="61"/>
      <c r="H16" s="27"/>
      <c r="I16" s="27"/>
      <c r="J16" s="27"/>
      <c r="K16" s="27"/>
      <c r="L16" s="27"/>
      <c r="M16" s="27"/>
      <c r="N16" s="27"/>
      <c r="O16" s="27"/>
      <c r="P16" s="27"/>
      <c r="Q16" s="27"/>
    </row>
    <row r="17" spans="1:17" s="21" customFormat="1" ht="30.75">
      <c r="A17" s="263"/>
      <c r="B17" s="111" t="s">
        <v>89</v>
      </c>
      <c r="C17" s="116" t="s">
        <v>90</v>
      </c>
      <c r="D17" s="57" t="s">
        <v>91</v>
      </c>
      <c r="E17" s="61"/>
      <c r="F17" s="61"/>
      <c r="G17" s="61"/>
      <c r="H17" s="27"/>
      <c r="I17" s="27"/>
      <c r="J17" s="27"/>
      <c r="K17" s="27"/>
      <c r="L17" s="27"/>
      <c r="M17" s="27"/>
      <c r="N17" s="27"/>
      <c r="O17" s="27"/>
      <c r="P17" s="27"/>
      <c r="Q17" s="27"/>
    </row>
    <row r="18" spans="1:17" s="21" customFormat="1" ht="18" customHeight="1">
      <c r="A18" s="263"/>
      <c r="B18" s="111"/>
      <c r="C18" s="116" t="s">
        <v>92</v>
      </c>
      <c r="D18" s="66">
        <v>38500</v>
      </c>
      <c r="E18" s="61"/>
      <c r="F18" s="61"/>
      <c r="G18" s="61"/>
      <c r="H18" s="27"/>
      <c r="I18" s="27"/>
      <c r="J18" s="27"/>
      <c r="K18" s="27"/>
      <c r="L18" s="27"/>
      <c r="M18" s="27"/>
      <c r="N18" s="27"/>
      <c r="O18" s="27"/>
      <c r="P18" s="27"/>
      <c r="Q18" s="27"/>
    </row>
    <row r="19" spans="1:17" s="25" customFormat="1">
      <c r="A19" s="263"/>
      <c r="B19" s="111"/>
      <c r="C19" s="116" t="s">
        <v>93</v>
      </c>
      <c r="D19" s="87" t="s">
        <v>94</v>
      </c>
      <c r="E19" s="63"/>
      <c r="F19" s="63"/>
      <c r="G19" s="63"/>
      <c r="H19" s="24"/>
      <c r="I19" s="24"/>
      <c r="J19" s="24"/>
      <c r="K19" s="24"/>
      <c r="L19" s="24"/>
      <c r="M19" s="24"/>
      <c r="N19" s="24"/>
      <c r="O19" s="24"/>
      <c r="P19" s="24"/>
      <c r="Q19" s="24"/>
    </row>
    <row r="20" spans="1:17" s="21" customFormat="1" ht="15.75" customHeight="1">
      <c r="A20" s="263"/>
      <c r="B20" s="111"/>
      <c r="C20" s="116" t="s">
        <v>95</v>
      </c>
      <c r="D20" s="57" t="s">
        <v>96</v>
      </c>
      <c r="E20" s="61"/>
      <c r="F20" s="61"/>
      <c r="G20" s="61"/>
      <c r="H20" s="27"/>
      <c r="I20" s="27"/>
      <c r="J20" s="27"/>
      <c r="K20" s="27"/>
      <c r="L20" s="27"/>
      <c r="M20" s="27"/>
      <c r="N20" s="27"/>
      <c r="O20" s="27"/>
      <c r="P20" s="27"/>
      <c r="Q20" s="27"/>
    </row>
    <row r="21" spans="1:17" s="21" customFormat="1" ht="15" customHeight="1">
      <c r="A21" s="263"/>
      <c r="B21" s="111"/>
      <c r="C21" s="116" t="s">
        <v>97</v>
      </c>
      <c r="D21" s="57" t="s">
        <v>98</v>
      </c>
      <c r="E21" s="61"/>
      <c r="F21" s="61"/>
      <c r="G21" s="61"/>
      <c r="H21" s="27"/>
      <c r="I21" s="27"/>
      <c r="J21" s="27"/>
      <c r="K21" s="27"/>
      <c r="L21" s="27"/>
      <c r="M21" s="27"/>
      <c r="N21" s="27"/>
      <c r="O21" s="27"/>
      <c r="P21" s="27"/>
      <c r="Q21" s="27"/>
    </row>
    <row r="22" spans="1:17" s="21" customFormat="1" ht="17.25" customHeight="1">
      <c r="A22" s="263"/>
      <c r="B22" s="111" t="s">
        <v>69</v>
      </c>
      <c r="C22" s="116" t="s">
        <v>99</v>
      </c>
      <c r="D22" s="57">
        <v>2006</v>
      </c>
      <c r="E22" s="61"/>
      <c r="F22" s="61"/>
      <c r="G22" s="61"/>
      <c r="H22" s="27"/>
      <c r="I22" s="27"/>
      <c r="J22" s="27"/>
      <c r="K22" s="27"/>
      <c r="L22" s="27"/>
      <c r="M22" s="27"/>
      <c r="N22" s="27"/>
      <c r="O22" s="27"/>
      <c r="P22" s="27"/>
      <c r="Q22" s="27"/>
    </row>
    <row r="23" spans="1:17" s="21" customFormat="1" ht="17.25" customHeight="1">
      <c r="A23" s="263"/>
      <c r="B23" s="111"/>
      <c r="C23" s="116" t="s">
        <v>100</v>
      </c>
      <c r="D23" s="64">
        <v>123456789</v>
      </c>
      <c r="E23" s="63"/>
      <c r="F23" s="63"/>
      <c r="G23" s="63"/>
      <c r="H23" s="27"/>
      <c r="I23" s="27"/>
      <c r="J23" s="27"/>
      <c r="K23" s="27"/>
      <c r="L23" s="27"/>
      <c r="M23" s="27"/>
      <c r="N23" s="27"/>
      <c r="O23" s="27"/>
      <c r="P23" s="27"/>
      <c r="Q23" s="27"/>
    </row>
    <row r="24" spans="1:17" s="21" customFormat="1" ht="25.15" customHeight="1">
      <c r="A24" s="263"/>
      <c r="B24" s="111"/>
      <c r="C24" s="116" t="s">
        <v>101</v>
      </c>
      <c r="D24" s="57" t="s">
        <v>102</v>
      </c>
      <c r="E24" s="178"/>
      <c r="F24" s="63"/>
      <c r="G24" s="63"/>
      <c r="H24" s="27"/>
      <c r="I24" s="27"/>
      <c r="J24" s="27"/>
      <c r="K24" s="27"/>
      <c r="L24" s="27"/>
      <c r="M24" s="27"/>
      <c r="N24" s="27"/>
      <c r="O24" s="27"/>
      <c r="P24" s="27"/>
      <c r="Q24" s="27"/>
    </row>
    <row r="25" spans="1:17" s="21" customFormat="1" ht="25.15" customHeight="1">
      <c r="A25" s="263"/>
      <c r="B25" s="111"/>
      <c r="C25" s="116" t="s">
        <v>103</v>
      </c>
      <c r="D25" s="57" t="s">
        <v>104</v>
      </c>
      <c r="E25" s="61"/>
      <c r="F25" s="61"/>
      <c r="G25" s="61"/>
      <c r="H25" s="27"/>
      <c r="I25" s="27"/>
      <c r="J25" s="27"/>
      <c r="K25" s="27"/>
      <c r="L25" s="27"/>
      <c r="M25" s="27"/>
      <c r="N25" s="27"/>
      <c r="O25" s="27"/>
      <c r="P25" s="27"/>
      <c r="Q25" s="27"/>
    </row>
    <row r="26" spans="1:17" s="21" customFormat="1" ht="25.15" customHeight="1">
      <c r="A26" s="263"/>
      <c r="B26" s="111" t="s">
        <v>69</v>
      </c>
      <c r="C26" s="116" t="s">
        <v>105</v>
      </c>
      <c r="D26" s="57">
        <v>2006</v>
      </c>
      <c r="E26" s="61"/>
      <c r="F26" s="61"/>
      <c r="G26" s="61"/>
      <c r="H26" s="27"/>
      <c r="I26" s="27"/>
      <c r="J26" s="27"/>
      <c r="K26" s="27"/>
      <c r="L26" s="27"/>
      <c r="M26" s="27"/>
      <c r="N26" s="27"/>
      <c r="O26" s="27"/>
      <c r="P26" s="27"/>
      <c r="Q26" s="27"/>
    </row>
    <row r="27" spans="1:17" s="21" customFormat="1" ht="45.75" customHeight="1">
      <c r="A27" s="263"/>
      <c r="B27" s="112" t="s">
        <v>106</v>
      </c>
      <c r="C27" s="116" t="s">
        <v>107</v>
      </c>
      <c r="D27" s="57" t="s">
        <v>108</v>
      </c>
      <c r="E27" s="61"/>
      <c r="F27" s="61"/>
      <c r="G27" s="61"/>
      <c r="H27" s="27"/>
      <c r="I27" s="27"/>
      <c r="J27" s="27"/>
      <c r="K27" s="27"/>
      <c r="L27" s="27"/>
      <c r="M27" s="27"/>
      <c r="N27" s="27"/>
      <c r="O27" s="27"/>
      <c r="P27" s="27"/>
      <c r="Q27" s="27"/>
    </row>
    <row r="28" spans="1:17" s="21" customFormat="1" ht="25.15" customHeight="1">
      <c r="A28" s="263"/>
      <c r="B28" s="111"/>
      <c r="C28" s="116" t="s">
        <v>109</v>
      </c>
      <c r="D28" s="57">
        <v>470</v>
      </c>
      <c r="E28" s="61"/>
      <c r="F28" s="61"/>
      <c r="G28" s="61"/>
      <c r="H28" s="27"/>
      <c r="I28" s="27"/>
      <c r="J28" s="27"/>
      <c r="K28" s="27"/>
      <c r="L28" s="27"/>
      <c r="M28" s="27"/>
      <c r="N28" s="27"/>
      <c r="O28" s="27"/>
      <c r="P28" s="27"/>
      <c r="Q28" s="27"/>
    </row>
    <row r="29" spans="1:17" s="21" customFormat="1" ht="25.15" customHeight="1">
      <c r="A29" s="263"/>
      <c r="B29" s="111" t="s">
        <v>110</v>
      </c>
      <c r="C29" s="116" t="s">
        <v>111</v>
      </c>
      <c r="D29" s="57">
        <v>6.4</v>
      </c>
      <c r="E29" s="61"/>
      <c r="F29" s="61"/>
      <c r="G29" s="61"/>
      <c r="H29" s="27"/>
      <c r="I29" s="27"/>
      <c r="J29" s="27"/>
      <c r="K29" s="27"/>
      <c r="L29" s="27"/>
      <c r="M29" s="27"/>
      <c r="N29" s="27"/>
      <c r="O29" s="27"/>
      <c r="P29" s="27"/>
      <c r="Q29" s="27"/>
    </row>
    <row r="30" spans="1:17" s="21" customFormat="1">
      <c r="A30" s="263"/>
      <c r="B30" s="111" t="s">
        <v>112</v>
      </c>
      <c r="C30" s="116" t="s">
        <v>113</v>
      </c>
      <c r="D30" s="57">
        <v>8</v>
      </c>
      <c r="E30" s="61"/>
      <c r="F30" s="61"/>
      <c r="G30" s="61"/>
      <c r="H30" s="27"/>
      <c r="I30" s="27"/>
      <c r="J30" s="27"/>
      <c r="K30" s="27"/>
      <c r="L30" s="27"/>
      <c r="M30" s="27"/>
      <c r="N30" s="27"/>
      <c r="O30" s="27"/>
      <c r="P30" s="27"/>
      <c r="Q30" s="27"/>
    </row>
    <row r="31" spans="1:17" s="21" customFormat="1" ht="45">
      <c r="A31" s="263"/>
      <c r="B31" s="111" t="s">
        <v>114</v>
      </c>
      <c r="C31" s="116" t="s">
        <v>115</v>
      </c>
      <c r="D31" s="121" t="s">
        <v>116</v>
      </c>
      <c r="E31" s="61"/>
      <c r="F31" s="61"/>
      <c r="G31" s="61"/>
      <c r="H31" s="27"/>
      <c r="I31" s="27"/>
      <c r="J31" s="27"/>
      <c r="K31" s="27"/>
      <c r="L31" s="27"/>
      <c r="M31" s="27"/>
      <c r="N31" s="27"/>
      <c r="O31" s="27"/>
      <c r="P31" s="27"/>
      <c r="Q31" s="27"/>
    </row>
    <row r="32" spans="1:17" s="21" customFormat="1" ht="54" customHeight="1">
      <c r="A32" s="263"/>
      <c r="B32" s="111" t="s">
        <v>117</v>
      </c>
      <c r="C32" s="116" t="s">
        <v>118</v>
      </c>
      <c r="D32" s="121" t="s">
        <v>88</v>
      </c>
      <c r="E32" s="61"/>
      <c r="F32" s="61"/>
      <c r="G32" s="61"/>
      <c r="H32" s="27"/>
      <c r="I32" s="27"/>
      <c r="J32" s="27"/>
      <c r="K32" s="27"/>
      <c r="L32" s="27"/>
      <c r="M32" s="27"/>
      <c r="N32" s="27"/>
      <c r="O32" s="27"/>
      <c r="P32" s="27"/>
      <c r="Q32" s="27"/>
    </row>
    <row r="33" spans="1:18" s="21" customFormat="1" ht="16.5" customHeight="1">
      <c r="A33" s="263"/>
      <c r="B33" s="111" t="s">
        <v>69</v>
      </c>
      <c r="C33" s="116" t="s">
        <v>119</v>
      </c>
      <c r="D33" s="57" t="s">
        <v>120</v>
      </c>
      <c r="E33" s="61"/>
      <c r="F33" s="61"/>
      <c r="G33" s="61"/>
      <c r="H33" s="27"/>
      <c r="I33" s="27"/>
      <c r="J33" s="27"/>
      <c r="K33" s="27"/>
      <c r="L33" s="27"/>
      <c r="M33" s="27"/>
      <c r="N33" s="27"/>
      <c r="O33" s="27"/>
      <c r="P33" s="27"/>
      <c r="Q33" s="27"/>
    </row>
    <row r="34" spans="1:18" s="21" customFormat="1" ht="138" customHeight="1">
      <c r="A34" s="263"/>
      <c r="B34" s="111" t="s">
        <v>121</v>
      </c>
      <c r="C34" s="116" t="s">
        <v>122</v>
      </c>
      <c r="D34" s="65">
        <v>6131</v>
      </c>
      <c r="E34" s="61"/>
      <c r="F34" s="61"/>
      <c r="G34" s="61"/>
      <c r="H34" s="27"/>
      <c r="I34" s="27"/>
      <c r="J34" s="27"/>
      <c r="K34" s="27"/>
      <c r="L34" s="27"/>
      <c r="M34" s="27"/>
      <c r="N34" s="27"/>
      <c r="O34" s="27"/>
      <c r="P34" s="27"/>
      <c r="Q34" s="27"/>
    </row>
    <row r="35" spans="1:18" s="25" customFormat="1" ht="150.75">
      <c r="A35" s="263"/>
      <c r="B35" s="111" t="s">
        <v>123</v>
      </c>
      <c r="C35" s="116" t="s">
        <v>124</v>
      </c>
      <c r="D35" s="64"/>
      <c r="E35" s="63"/>
      <c r="F35" s="63"/>
      <c r="G35" s="63"/>
      <c r="H35" s="24"/>
      <c r="I35" s="24"/>
      <c r="J35" s="24"/>
      <c r="K35" s="24"/>
      <c r="L35" s="24"/>
      <c r="M35" s="24"/>
      <c r="N35" s="24"/>
      <c r="O35" s="24"/>
      <c r="P35" s="24"/>
      <c r="Q35" s="24"/>
    </row>
    <row r="36" spans="1:18" s="21" customFormat="1" ht="135.75">
      <c r="A36" s="263"/>
      <c r="B36" s="111" t="s">
        <v>125</v>
      </c>
      <c r="C36" s="116" t="s">
        <v>126</v>
      </c>
      <c r="D36" s="66">
        <v>30000</v>
      </c>
      <c r="E36" s="61"/>
      <c r="F36" s="61"/>
      <c r="G36" s="61"/>
      <c r="H36" s="27"/>
      <c r="I36" s="27"/>
      <c r="J36" s="27"/>
      <c r="K36" s="27"/>
      <c r="L36" s="27"/>
      <c r="M36" s="27"/>
      <c r="N36" s="27"/>
      <c r="O36" s="27"/>
      <c r="P36" s="27"/>
      <c r="Q36" s="27"/>
    </row>
    <row r="37" spans="1:18" s="21" customFormat="1" ht="45.75">
      <c r="A37" s="263"/>
      <c r="B37" s="111" t="s">
        <v>127</v>
      </c>
      <c r="C37" s="116" t="s">
        <v>128</v>
      </c>
      <c r="D37" s="64">
        <v>200</v>
      </c>
      <c r="E37" s="63"/>
      <c r="F37" s="63"/>
      <c r="G37" s="63"/>
      <c r="H37" s="27"/>
      <c r="I37" s="27"/>
      <c r="J37" s="27"/>
      <c r="K37" s="27"/>
      <c r="L37" s="27"/>
      <c r="M37" s="27"/>
      <c r="N37" s="27"/>
      <c r="O37" s="27"/>
      <c r="P37" s="27"/>
      <c r="Q37" s="27"/>
    </row>
    <row r="38" spans="1:18" s="21" customFormat="1" ht="45">
      <c r="A38" s="263"/>
      <c r="B38" s="111" t="s">
        <v>129</v>
      </c>
      <c r="C38" s="116" t="s">
        <v>130</v>
      </c>
      <c r="D38" s="64">
        <v>6</v>
      </c>
      <c r="E38" s="63"/>
      <c r="F38" s="63"/>
      <c r="G38" s="63"/>
      <c r="H38" s="27"/>
      <c r="I38" s="27"/>
      <c r="J38" s="27"/>
      <c r="K38" s="27"/>
      <c r="L38" s="27"/>
      <c r="M38" s="27"/>
      <c r="N38" s="27"/>
      <c r="O38" s="27"/>
      <c r="P38" s="27"/>
      <c r="Q38" s="27"/>
    </row>
    <row r="39" spans="1:18" s="21" customFormat="1" ht="75.75" thickBot="1">
      <c r="A39" s="263"/>
      <c r="B39" s="177" t="s">
        <v>131</v>
      </c>
      <c r="C39" s="117" t="s">
        <v>132</v>
      </c>
      <c r="D39" s="122">
        <v>2024</v>
      </c>
      <c r="E39" s="83"/>
      <c r="F39" s="83"/>
      <c r="G39" s="83"/>
      <c r="H39" s="27"/>
      <c r="I39" s="27"/>
      <c r="J39" s="27"/>
      <c r="K39" s="27"/>
      <c r="L39" s="27"/>
      <c r="M39" s="27"/>
      <c r="N39" s="27"/>
      <c r="O39" s="27"/>
      <c r="P39" s="27"/>
      <c r="Q39" s="27"/>
    </row>
    <row r="40" spans="1:18" s="21" customFormat="1" ht="21.75" customHeight="1" thickBot="1">
      <c r="A40" s="263"/>
      <c r="B40" s="267" t="s">
        <v>133</v>
      </c>
      <c r="C40" s="268"/>
      <c r="D40" s="268"/>
      <c r="E40" s="268"/>
      <c r="F40" s="268"/>
      <c r="G40" s="269"/>
      <c r="H40" s="27"/>
      <c r="I40" s="27"/>
      <c r="J40" s="27"/>
      <c r="K40" s="27"/>
      <c r="L40" s="27"/>
      <c r="M40" s="27"/>
      <c r="N40" s="27"/>
      <c r="O40" s="27"/>
      <c r="P40" s="27"/>
      <c r="Q40" s="27"/>
    </row>
    <row r="41" spans="1:18" s="21" customFormat="1" ht="25.15" customHeight="1">
      <c r="A41" s="263"/>
      <c r="B41" s="107"/>
      <c r="C41" s="108" t="s">
        <v>134</v>
      </c>
      <c r="D41" s="109">
        <v>2022</v>
      </c>
      <c r="E41" s="110"/>
      <c r="F41" s="110"/>
      <c r="G41" s="110"/>
      <c r="H41" s="27"/>
      <c r="I41" s="27"/>
      <c r="J41" s="27"/>
      <c r="K41" s="27"/>
      <c r="L41" s="27"/>
      <c r="M41" s="27"/>
      <c r="N41" s="27"/>
      <c r="O41" s="27"/>
      <c r="P41" s="27"/>
      <c r="Q41" s="27"/>
    </row>
    <row r="42" spans="1:18" s="25" customFormat="1" ht="25.15" customHeight="1">
      <c r="A42" s="263"/>
      <c r="B42" s="80" t="s">
        <v>69</v>
      </c>
      <c r="C42" s="67" t="s">
        <v>135</v>
      </c>
      <c r="D42" s="64" t="s">
        <v>255</v>
      </c>
      <c r="E42" s="63"/>
      <c r="F42" s="63"/>
      <c r="G42" s="63"/>
      <c r="H42" s="27"/>
      <c r="I42" s="27"/>
      <c r="J42" s="27"/>
      <c r="K42" s="27"/>
      <c r="L42" s="27"/>
      <c r="M42" s="27"/>
      <c r="N42" s="27"/>
      <c r="O42" s="27"/>
      <c r="P42" s="27"/>
      <c r="Q42" s="27"/>
      <c r="R42" s="21"/>
    </row>
    <row r="43" spans="1:18" s="25" customFormat="1" ht="33" customHeight="1">
      <c r="A43" s="263"/>
      <c r="B43" s="80" t="s">
        <v>69</v>
      </c>
      <c r="C43" s="67" t="s">
        <v>137</v>
      </c>
      <c r="D43" s="62" t="s">
        <v>138</v>
      </c>
      <c r="E43" s="68"/>
      <c r="F43" s="68"/>
      <c r="G43" s="68"/>
      <c r="H43" s="27"/>
      <c r="I43" s="27"/>
      <c r="J43" s="27"/>
      <c r="K43" s="27"/>
      <c r="L43" s="27"/>
      <c r="M43" s="27"/>
      <c r="N43" s="27"/>
      <c r="O43" s="27"/>
      <c r="P43" s="27"/>
      <c r="Q43" s="27"/>
      <c r="R43" s="21"/>
    </row>
    <row r="44" spans="1:18" s="25" customFormat="1" ht="35.25" customHeight="1">
      <c r="A44" s="263"/>
      <c r="B44" s="80" t="s">
        <v>69</v>
      </c>
      <c r="C44" s="67" t="s">
        <v>139</v>
      </c>
      <c r="D44" s="62" t="s">
        <v>140</v>
      </c>
      <c r="E44" s="68"/>
      <c r="F44" s="68"/>
      <c r="G44" s="68"/>
      <c r="H44" s="27"/>
      <c r="I44" s="27"/>
      <c r="J44" s="27"/>
      <c r="K44" s="27"/>
      <c r="L44" s="27"/>
      <c r="M44" s="27"/>
      <c r="N44" s="27"/>
      <c r="O44" s="27"/>
      <c r="P44" s="27"/>
      <c r="Q44" s="27"/>
      <c r="R44" s="21"/>
    </row>
    <row r="45" spans="1:18" s="25" customFormat="1" ht="25.15" customHeight="1">
      <c r="A45" s="263"/>
      <c r="B45" s="80"/>
      <c r="C45" s="67" t="s">
        <v>141</v>
      </c>
      <c r="D45" s="69">
        <v>400000</v>
      </c>
      <c r="E45" s="70"/>
      <c r="F45" s="70"/>
      <c r="G45" s="70"/>
      <c r="H45" s="27"/>
      <c r="I45" s="27"/>
      <c r="J45" s="27"/>
      <c r="K45" s="27"/>
      <c r="L45" s="27"/>
      <c r="M45" s="27"/>
      <c r="N45" s="27"/>
      <c r="O45" s="27"/>
      <c r="P45" s="27"/>
      <c r="Q45" s="27"/>
      <c r="R45" s="21"/>
    </row>
    <row r="46" spans="1:18" s="25" customFormat="1" ht="25.15" customHeight="1">
      <c r="A46" s="263"/>
      <c r="B46" s="80"/>
      <c r="C46" s="67" t="s">
        <v>142</v>
      </c>
      <c r="D46" s="64">
        <v>0</v>
      </c>
      <c r="E46" s="63"/>
      <c r="F46" s="63"/>
      <c r="G46" s="63"/>
      <c r="H46" s="27"/>
      <c r="I46" s="27"/>
      <c r="J46" s="27"/>
      <c r="K46" s="27"/>
      <c r="L46" s="27"/>
      <c r="M46" s="27"/>
      <c r="N46" s="27"/>
      <c r="O46" s="27"/>
      <c r="P46" s="27"/>
      <c r="Q46" s="27"/>
      <c r="R46" s="21"/>
    </row>
    <row r="47" spans="1:18" s="25" customFormat="1" ht="25.15" customHeight="1">
      <c r="A47" s="263"/>
      <c r="B47" s="80"/>
      <c r="C47" s="67" t="s">
        <v>143</v>
      </c>
      <c r="D47" s="64">
        <v>2021</v>
      </c>
      <c r="E47" s="63"/>
      <c r="F47" s="63"/>
      <c r="G47" s="63"/>
      <c r="H47" s="27"/>
      <c r="I47" s="27"/>
      <c r="J47" s="27"/>
      <c r="K47" s="27"/>
      <c r="L47" s="27"/>
      <c r="M47" s="27"/>
      <c r="N47" s="27"/>
      <c r="O47" s="27"/>
      <c r="P47" s="27"/>
      <c r="Q47" s="27"/>
      <c r="R47" s="21"/>
    </row>
    <row r="48" spans="1:18" s="25" customFormat="1" ht="25.5" customHeight="1">
      <c r="A48" s="263"/>
      <c r="B48" s="81" t="s">
        <v>144</v>
      </c>
      <c r="C48" s="67" t="s">
        <v>145</v>
      </c>
      <c r="D48" s="57" t="s">
        <v>146</v>
      </c>
      <c r="E48" s="61"/>
      <c r="F48" s="61"/>
      <c r="G48" s="61"/>
      <c r="H48" s="27"/>
      <c r="I48" s="27"/>
      <c r="J48" s="27"/>
      <c r="K48" s="27"/>
      <c r="L48" s="27"/>
      <c r="M48" s="27"/>
      <c r="N48" s="27"/>
      <c r="O48" s="27"/>
      <c r="P48" s="27"/>
      <c r="Q48" s="27"/>
      <c r="R48" s="21"/>
    </row>
    <row r="49" spans="1:17" s="21" customFormat="1" ht="25.15" customHeight="1">
      <c r="A49" s="263"/>
      <c r="B49" s="79"/>
      <c r="C49" s="67" t="s">
        <v>147</v>
      </c>
      <c r="D49" s="57">
        <v>465</v>
      </c>
      <c r="E49" s="61"/>
      <c r="F49" s="61"/>
      <c r="G49" s="61"/>
      <c r="H49" s="27"/>
      <c r="I49" s="27"/>
      <c r="J49" s="27"/>
      <c r="K49" s="27"/>
      <c r="L49" s="27"/>
      <c r="M49" s="27"/>
      <c r="N49" s="27"/>
      <c r="O49" s="27"/>
      <c r="P49" s="27"/>
      <c r="Q49" s="27"/>
    </row>
    <row r="50" spans="1:17" s="21" customFormat="1" ht="26.25" customHeight="1">
      <c r="A50" s="263"/>
      <c r="B50" s="80" t="s">
        <v>148</v>
      </c>
      <c r="C50" s="71" t="s">
        <v>149</v>
      </c>
      <c r="D50" s="57">
        <v>6.4</v>
      </c>
      <c r="E50" s="61"/>
      <c r="F50" s="61"/>
      <c r="G50" s="61"/>
      <c r="H50" s="27"/>
      <c r="I50" s="27"/>
      <c r="J50" s="27"/>
      <c r="K50" s="27"/>
      <c r="L50" s="27"/>
      <c r="M50" s="27"/>
      <c r="N50" s="27"/>
      <c r="O50" s="27"/>
      <c r="P50" s="27"/>
      <c r="Q50" s="27"/>
    </row>
    <row r="51" spans="1:17" s="21" customFormat="1" ht="25.15" customHeight="1">
      <c r="A51" s="263"/>
      <c r="B51" s="80" t="s">
        <v>150</v>
      </c>
      <c r="C51" s="67" t="s">
        <v>151</v>
      </c>
      <c r="D51" s="57">
        <v>8</v>
      </c>
      <c r="E51" s="61"/>
      <c r="F51" s="61"/>
      <c r="G51" s="61"/>
      <c r="H51" s="27"/>
      <c r="I51" s="27"/>
      <c r="J51" s="27"/>
      <c r="K51" s="27"/>
      <c r="L51" s="27"/>
      <c r="M51" s="27"/>
      <c r="N51" s="27"/>
      <c r="O51" s="27"/>
      <c r="P51" s="27"/>
      <c r="Q51" s="27"/>
    </row>
    <row r="52" spans="1:17" s="21" customFormat="1" ht="25.15" customHeight="1">
      <c r="A52" s="263"/>
      <c r="B52" s="80"/>
      <c r="C52" s="67" t="s">
        <v>152</v>
      </c>
      <c r="D52" s="57" t="s">
        <v>153</v>
      </c>
      <c r="E52" s="61"/>
      <c r="F52" s="61"/>
      <c r="G52" s="61"/>
      <c r="H52" s="27"/>
      <c r="I52" s="27"/>
      <c r="J52" s="27"/>
      <c r="K52" s="27"/>
      <c r="L52" s="27"/>
      <c r="M52" s="27"/>
      <c r="N52" s="27"/>
      <c r="O52" s="27"/>
      <c r="P52" s="27"/>
      <c r="Q52" s="27"/>
    </row>
    <row r="53" spans="1:17" s="21" customFormat="1" ht="25.15" customHeight="1">
      <c r="A53" s="263"/>
      <c r="B53" s="80"/>
      <c r="C53" s="67" t="s">
        <v>118</v>
      </c>
      <c r="D53" s="57"/>
      <c r="E53" s="61"/>
      <c r="F53" s="61"/>
      <c r="G53" s="61"/>
      <c r="H53" s="27"/>
      <c r="I53" s="27"/>
      <c r="J53" s="27"/>
      <c r="K53" s="27"/>
      <c r="L53" s="27"/>
      <c r="M53" s="27"/>
      <c r="N53" s="27"/>
      <c r="O53" s="27"/>
      <c r="P53" s="27"/>
      <c r="Q53" s="27"/>
    </row>
    <row r="54" spans="1:17" s="21" customFormat="1" ht="25.15" customHeight="1">
      <c r="A54" s="263"/>
      <c r="B54" s="80"/>
      <c r="C54" s="67" t="s">
        <v>92</v>
      </c>
      <c r="D54" s="57"/>
      <c r="E54" s="61"/>
      <c r="F54" s="61"/>
      <c r="G54" s="61"/>
      <c r="H54" s="27"/>
      <c r="I54" s="27"/>
      <c r="J54" s="27"/>
      <c r="K54" s="27"/>
      <c r="L54" s="27"/>
      <c r="M54" s="27"/>
      <c r="N54" s="27"/>
      <c r="O54" s="27"/>
      <c r="P54" s="27"/>
      <c r="Q54" s="27"/>
    </row>
    <row r="55" spans="1:17" s="21" customFormat="1" ht="25.15" customHeight="1">
      <c r="A55" s="263"/>
      <c r="B55" s="127" t="s">
        <v>154</v>
      </c>
      <c r="C55" s="67" t="s">
        <v>155</v>
      </c>
      <c r="D55" s="57"/>
      <c r="E55" s="61"/>
      <c r="F55" s="61"/>
      <c r="G55" s="61"/>
      <c r="H55" s="27"/>
      <c r="I55" s="27"/>
      <c r="J55" s="27"/>
      <c r="K55" s="27"/>
      <c r="L55" s="27"/>
      <c r="M55" s="27"/>
      <c r="N55" s="27"/>
      <c r="O55" s="27"/>
      <c r="P55" s="27"/>
      <c r="Q55" s="27"/>
    </row>
    <row r="56" spans="1:17" s="21" customFormat="1" ht="117.75" customHeight="1">
      <c r="A56" s="263"/>
      <c r="B56" s="271" t="s">
        <v>156</v>
      </c>
      <c r="C56" s="67" t="s">
        <v>157</v>
      </c>
      <c r="D56" s="66">
        <v>50</v>
      </c>
      <c r="E56" s="61"/>
      <c r="F56" s="61"/>
      <c r="G56" s="61"/>
      <c r="H56" s="27"/>
      <c r="I56" s="27"/>
      <c r="J56" s="27"/>
      <c r="K56" s="27"/>
      <c r="L56" s="27"/>
      <c r="M56" s="27"/>
      <c r="N56" s="27"/>
      <c r="O56" s="27"/>
      <c r="P56" s="27"/>
      <c r="Q56" s="27"/>
    </row>
    <row r="57" spans="1:17" s="86" customFormat="1" ht="117.75" customHeight="1">
      <c r="A57" s="263"/>
      <c r="B57" s="272"/>
      <c r="C57" s="84" t="s">
        <v>158</v>
      </c>
      <c r="D57" s="105"/>
      <c r="E57" s="106"/>
      <c r="F57" s="106"/>
      <c r="G57" s="106"/>
      <c r="H57" s="85"/>
      <c r="I57" s="85"/>
      <c r="J57" s="85"/>
      <c r="K57" s="85"/>
      <c r="L57" s="85"/>
      <c r="M57" s="85"/>
      <c r="N57" s="85"/>
      <c r="O57" s="85"/>
      <c r="P57" s="85"/>
      <c r="Q57" s="85"/>
    </row>
    <row r="58" spans="1:17" s="21" customFormat="1" ht="66" customHeight="1" thickBot="1">
      <c r="A58" s="263"/>
      <c r="B58" s="80" t="s">
        <v>159</v>
      </c>
      <c r="C58" s="72" t="s">
        <v>160</v>
      </c>
      <c r="D58" s="66">
        <v>6131</v>
      </c>
      <c r="E58" s="61"/>
      <c r="F58" s="61"/>
      <c r="G58" s="61"/>
      <c r="H58" s="27"/>
      <c r="I58" s="27"/>
      <c r="J58" s="27"/>
      <c r="K58" s="27"/>
      <c r="L58" s="27"/>
      <c r="M58" s="27"/>
      <c r="N58" s="27"/>
      <c r="O58" s="27"/>
      <c r="P58" s="27"/>
      <c r="Q58" s="27"/>
    </row>
    <row r="59" spans="1:17" s="23" customFormat="1" hidden="1">
      <c r="B59" s="26"/>
      <c r="D59" s="52"/>
      <c r="E59" s="52"/>
      <c r="F59" s="52"/>
      <c r="G59" s="52"/>
      <c r="H59" s="22"/>
      <c r="I59" s="22"/>
      <c r="J59" s="22"/>
      <c r="K59" s="22"/>
      <c r="L59" s="22"/>
      <c r="M59" s="22"/>
      <c r="N59" s="22"/>
      <c r="O59" s="22"/>
      <c r="P59" s="22"/>
      <c r="Q59" s="22"/>
    </row>
    <row r="60" spans="1:17" s="23" customFormat="1" hidden="1">
      <c r="B60" s="26"/>
      <c r="D60" s="52"/>
      <c r="E60" s="52"/>
      <c r="F60" s="52"/>
      <c r="G60" s="52"/>
      <c r="H60" s="22"/>
      <c r="I60" s="22"/>
      <c r="J60" s="22"/>
      <c r="K60" s="22"/>
      <c r="L60" s="22"/>
      <c r="M60" s="22"/>
      <c r="N60" s="22"/>
      <c r="O60" s="22"/>
      <c r="P60" s="22"/>
      <c r="Q60" s="22"/>
    </row>
    <row r="61" spans="1:17" s="23" customFormat="1" ht="8.25" hidden="1" customHeight="1">
      <c r="B61" s="26"/>
      <c r="C61" s="27"/>
      <c r="D61" s="52"/>
      <c r="E61" s="52"/>
      <c r="F61" s="52"/>
      <c r="G61" s="53"/>
      <c r="H61" s="22"/>
      <c r="I61" s="22"/>
      <c r="J61" s="22"/>
      <c r="K61" s="22"/>
      <c r="L61" s="22"/>
      <c r="M61" s="22"/>
      <c r="N61" s="22"/>
      <c r="O61" s="22"/>
      <c r="P61" s="22"/>
    </row>
    <row r="62" spans="1:17" s="23" customFormat="1">
      <c r="B62" s="26"/>
      <c r="D62" s="52"/>
      <c r="E62" s="52"/>
      <c r="F62" s="52"/>
      <c r="G62" s="52"/>
      <c r="H62" s="22"/>
      <c r="I62" s="22"/>
      <c r="J62" s="22"/>
      <c r="K62" s="22"/>
      <c r="L62" s="22"/>
      <c r="M62" s="22"/>
      <c r="N62" s="22"/>
      <c r="O62" s="22"/>
      <c r="P62" s="22"/>
      <c r="Q62" s="22"/>
    </row>
    <row r="63" spans="1:17" s="23" customFormat="1">
      <c r="B63" s="26"/>
      <c r="D63" s="52"/>
      <c r="E63" s="52"/>
      <c r="F63" s="52"/>
      <c r="G63" s="52"/>
      <c r="H63" s="22"/>
      <c r="I63" s="22"/>
      <c r="J63" s="22"/>
      <c r="K63" s="22"/>
      <c r="L63" s="22"/>
      <c r="M63" s="22"/>
      <c r="N63" s="22"/>
      <c r="O63" s="22"/>
      <c r="P63" s="22"/>
      <c r="Q63" s="22"/>
    </row>
    <row r="64" spans="1:17" s="23" customFormat="1">
      <c r="B64" s="26"/>
      <c r="C64" s="21"/>
      <c r="D64" s="52"/>
      <c r="E64" s="52"/>
      <c r="F64" s="52"/>
      <c r="G64" s="52"/>
      <c r="H64" s="22"/>
      <c r="I64" s="22"/>
      <c r="J64" s="22"/>
      <c r="K64" s="22"/>
      <c r="L64" s="22"/>
      <c r="M64" s="22"/>
      <c r="N64" s="22"/>
      <c r="O64" s="22"/>
      <c r="P64" s="22"/>
      <c r="Q64" s="22"/>
    </row>
    <row r="65" spans="2:17" s="23" customFormat="1">
      <c r="B65" s="26"/>
      <c r="C65" s="21"/>
      <c r="D65" s="52"/>
      <c r="E65" s="52"/>
      <c r="F65" s="52"/>
      <c r="G65" s="52"/>
      <c r="H65" s="22"/>
      <c r="I65" s="22"/>
      <c r="J65" s="22"/>
      <c r="K65" s="22"/>
      <c r="L65" s="22"/>
      <c r="M65" s="22"/>
      <c r="N65" s="22"/>
      <c r="O65" s="22"/>
      <c r="P65" s="22"/>
      <c r="Q65" s="22"/>
    </row>
    <row r="66" spans="2:17" s="23" customFormat="1">
      <c r="B66" s="26"/>
      <c r="C66" s="28"/>
      <c r="D66" s="52"/>
      <c r="E66" s="52"/>
      <c r="F66" s="52"/>
      <c r="G66" s="52"/>
      <c r="H66" s="22"/>
      <c r="I66" s="22"/>
      <c r="J66" s="22"/>
      <c r="K66" s="22"/>
      <c r="L66" s="22"/>
      <c r="M66" s="22"/>
      <c r="N66" s="22"/>
      <c r="O66" s="22"/>
      <c r="P66" s="22"/>
      <c r="Q66" s="22"/>
    </row>
    <row r="67" spans="2:17" s="23" customFormat="1">
      <c r="B67" s="26"/>
      <c r="C67" s="28"/>
      <c r="D67" s="52"/>
      <c r="E67" s="52"/>
      <c r="F67" s="52"/>
      <c r="G67" s="52"/>
      <c r="H67" s="130"/>
      <c r="I67" s="22"/>
      <c r="J67" s="22"/>
      <c r="K67" s="22"/>
      <c r="L67" s="22"/>
      <c r="M67" s="22"/>
      <c r="N67" s="22"/>
      <c r="O67" s="22"/>
      <c r="P67" s="22"/>
      <c r="Q67" s="22"/>
    </row>
    <row r="68" spans="2:17" s="23" customFormat="1">
      <c r="B68" s="26"/>
      <c r="C68" s="28"/>
      <c r="D68" s="52"/>
      <c r="E68" s="52"/>
      <c r="F68" s="52"/>
      <c r="G68" s="52"/>
      <c r="H68" s="130"/>
      <c r="I68" s="22"/>
      <c r="J68" s="22"/>
      <c r="K68" s="22"/>
      <c r="L68" s="22"/>
      <c r="M68" s="22"/>
      <c r="N68" s="22"/>
      <c r="O68" s="22"/>
      <c r="P68" s="22"/>
      <c r="Q68" s="22"/>
    </row>
    <row r="69" spans="2:17" s="23" customFormat="1">
      <c r="B69" s="26"/>
      <c r="C69" s="28"/>
      <c r="D69" s="52"/>
      <c r="E69" s="52"/>
      <c r="F69" s="52"/>
      <c r="G69" s="52"/>
      <c r="H69" s="130"/>
      <c r="I69" s="22"/>
      <c r="J69" s="22"/>
      <c r="K69" s="22"/>
      <c r="L69" s="22"/>
      <c r="M69" s="22"/>
      <c r="N69" s="22"/>
      <c r="O69" s="22"/>
      <c r="P69" s="22"/>
      <c r="Q69" s="22"/>
    </row>
    <row r="70" spans="2:17" s="23" customFormat="1">
      <c r="B70" s="26"/>
      <c r="C70" s="28"/>
      <c r="D70" s="52"/>
      <c r="E70" s="52"/>
      <c r="F70" s="52"/>
      <c r="G70" s="52"/>
      <c r="H70" s="130"/>
      <c r="I70" s="22"/>
      <c r="J70" s="22"/>
      <c r="K70" s="22"/>
      <c r="L70" s="22"/>
      <c r="M70" s="22"/>
      <c r="N70" s="22"/>
      <c r="O70" s="22"/>
      <c r="P70" s="22"/>
      <c r="Q70" s="22"/>
    </row>
    <row r="71" spans="2:17" s="23" customFormat="1">
      <c r="B71" s="26"/>
      <c r="C71" s="28"/>
      <c r="D71" s="52"/>
      <c r="E71" s="52"/>
      <c r="F71" s="52"/>
      <c r="G71" s="52"/>
      <c r="H71" s="130"/>
      <c r="I71" s="22"/>
      <c r="J71" s="22"/>
      <c r="K71" s="22"/>
      <c r="L71" s="22"/>
      <c r="M71" s="22"/>
      <c r="N71" s="22"/>
      <c r="O71" s="22"/>
      <c r="P71" s="22"/>
      <c r="Q71" s="22"/>
    </row>
    <row r="72" spans="2:17" s="23" customFormat="1">
      <c r="B72" s="26"/>
      <c r="C72" s="28"/>
      <c r="D72" s="52"/>
      <c r="E72" s="52"/>
      <c r="F72" s="52"/>
      <c r="G72" s="52"/>
      <c r="H72" s="130"/>
      <c r="I72" s="22"/>
      <c r="J72" s="22"/>
      <c r="K72" s="22"/>
      <c r="L72" s="22"/>
      <c r="M72" s="22"/>
      <c r="N72" s="22"/>
      <c r="O72" s="22"/>
      <c r="P72" s="22"/>
      <c r="Q72" s="22"/>
    </row>
    <row r="73" spans="2:17" s="23" customFormat="1">
      <c r="B73" s="26"/>
      <c r="C73" s="28"/>
      <c r="D73" s="52"/>
      <c r="E73" s="52"/>
      <c r="F73" s="52"/>
      <c r="G73" s="52"/>
      <c r="H73" s="130"/>
      <c r="I73" s="22"/>
      <c r="J73" s="22"/>
      <c r="K73" s="22"/>
      <c r="L73" s="22"/>
      <c r="M73" s="22"/>
      <c r="N73" s="22"/>
      <c r="O73" s="22"/>
      <c r="P73" s="22"/>
      <c r="Q73" s="22"/>
    </row>
    <row r="74" spans="2:17" s="23" customFormat="1">
      <c r="B74" s="26"/>
      <c r="C74" s="28"/>
      <c r="D74" s="52"/>
      <c r="E74" s="52"/>
      <c r="F74" s="52"/>
      <c r="G74" s="52"/>
      <c r="H74" s="130"/>
      <c r="I74" s="22"/>
      <c r="J74" s="22"/>
      <c r="K74" s="22"/>
      <c r="L74" s="22"/>
      <c r="M74" s="22"/>
      <c r="N74" s="22"/>
      <c r="O74" s="22"/>
      <c r="P74" s="22"/>
      <c r="Q74" s="22"/>
    </row>
    <row r="75" spans="2:17" s="23" customFormat="1">
      <c r="B75" s="26"/>
      <c r="C75" s="28"/>
      <c r="D75" s="52"/>
      <c r="E75" s="52"/>
      <c r="F75" s="52"/>
      <c r="G75" s="52"/>
      <c r="H75" s="130"/>
      <c r="I75" s="22"/>
      <c r="J75" s="22"/>
      <c r="K75" s="22"/>
      <c r="L75" s="22"/>
      <c r="M75" s="22"/>
      <c r="N75" s="22"/>
      <c r="O75" s="22"/>
      <c r="P75" s="22"/>
      <c r="Q75" s="22"/>
    </row>
    <row r="76" spans="2:17" s="23" customFormat="1">
      <c r="B76" s="26"/>
      <c r="C76" s="28"/>
      <c r="D76" s="52"/>
      <c r="E76" s="52"/>
      <c r="F76" s="52"/>
      <c r="G76" s="52"/>
      <c r="H76" s="22"/>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row r="96" spans="2:17" s="23" customFormat="1">
      <c r="B96" s="26"/>
      <c r="C96" s="28"/>
      <c r="D96" s="52"/>
      <c r="E96" s="52"/>
      <c r="F96" s="52"/>
      <c r="G96" s="52"/>
      <c r="H96" s="22"/>
      <c r="I96" s="22"/>
      <c r="J96" s="22"/>
      <c r="K96" s="22"/>
      <c r="L96" s="22"/>
      <c r="M96" s="22"/>
      <c r="N96" s="22"/>
      <c r="O96" s="22"/>
      <c r="P96" s="22"/>
      <c r="Q96" s="22"/>
    </row>
    <row r="97" spans="2:17" s="23" customFormat="1">
      <c r="B97" s="26"/>
      <c r="C97" s="28"/>
      <c r="D97" s="52"/>
      <c r="E97" s="52"/>
      <c r="F97" s="52"/>
      <c r="G97" s="52"/>
      <c r="H97" s="22"/>
      <c r="I97" s="22"/>
      <c r="J97" s="22"/>
      <c r="K97" s="22"/>
      <c r="L97" s="22"/>
      <c r="M97" s="22"/>
      <c r="N97" s="22"/>
      <c r="O97" s="22"/>
      <c r="P97" s="22"/>
      <c r="Q97" s="22"/>
    </row>
    <row r="98" spans="2:17" s="23" customFormat="1">
      <c r="B98" s="26"/>
      <c r="C98" s="28"/>
      <c r="D98" s="52"/>
      <c r="E98" s="52"/>
      <c r="F98" s="52"/>
      <c r="G98" s="52"/>
      <c r="H98" s="22"/>
      <c r="I98" s="22"/>
      <c r="J98" s="22"/>
      <c r="K98" s="22"/>
      <c r="L98" s="22"/>
      <c r="M98" s="22"/>
      <c r="N98" s="22"/>
      <c r="O98" s="22"/>
      <c r="P98" s="22"/>
      <c r="Q98" s="22"/>
    </row>
    <row r="99" spans="2:17" s="23" customFormat="1">
      <c r="B99" s="26"/>
      <c r="C99" s="28"/>
      <c r="D99" s="52"/>
      <c r="E99" s="52"/>
      <c r="F99" s="52"/>
      <c r="G99" s="52"/>
      <c r="H99" s="22"/>
      <c r="I99" s="22"/>
      <c r="J99" s="22"/>
      <c r="K99" s="22"/>
      <c r="L99" s="22"/>
      <c r="M99" s="22"/>
      <c r="N99" s="22"/>
      <c r="O99" s="22"/>
      <c r="P99" s="22"/>
      <c r="Q99" s="22"/>
    </row>
    <row r="100" spans="2:17" s="23" customFormat="1">
      <c r="B100" s="26"/>
      <c r="C100" s="28"/>
      <c r="D100" s="52"/>
      <c r="E100" s="52"/>
      <c r="F100" s="52"/>
      <c r="G100" s="52"/>
      <c r="H100" s="22"/>
      <c r="I100" s="22"/>
      <c r="J100" s="22"/>
      <c r="K100" s="22"/>
      <c r="L100" s="22"/>
      <c r="M100" s="22"/>
      <c r="N100" s="22"/>
      <c r="O100" s="22"/>
      <c r="P100" s="22"/>
      <c r="Q100" s="22"/>
    </row>
    <row r="101" spans="2:17" s="23" customFormat="1">
      <c r="B101" s="26"/>
      <c r="C101" s="28"/>
      <c r="D101" s="52"/>
      <c r="E101" s="52"/>
      <c r="F101" s="52"/>
      <c r="G101" s="52"/>
      <c r="H101" s="22"/>
      <c r="I101" s="22"/>
      <c r="J101" s="22"/>
      <c r="K101" s="22"/>
      <c r="L101" s="22"/>
      <c r="M101" s="22"/>
      <c r="N101" s="22"/>
      <c r="O101" s="22"/>
      <c r="P101" s="22"/>
      <c r="Q101" s="22"/>
    </row>
    <row r="102" spans="2:17" s="23" customFormat="1">
      <c r="B102" s="26"/>
      <c r="C102" s="28"/>
      <c r="D102" s="52"/>
      <c r="E102" s="52"/>
      <c r="F102" s="52"/>
      <c r="G102" s="52"/>
      <c r="H102" s="22"/>
      <c r="I102" s="22"/>
      <c r="J102" s="22"/>
      <c r="K102" s="22"/>
      <c r="L102" s="22"/>
      <c r="M102" s="22"/>
      <c r="N102" s="22"/>
      <c r="O102" s="22"/>
      <c r="P102" s="22"/>
      <c r="Q102" s="22"/>
    </row>
    <row r="103" spans="2:17" s="23" customFormat="1">
      <c r="B103" s="26"/>
      <c r="C103" s="28"/>
      <c r="D103" s="52"/>
      <c r="E103" s="52"/>
      <c r="F103" s="52"/>
      <c r="G103" s="52"/>
      <c r="H103" s="22"/>
      <c r="I103" s="22"/>
      <c r="J103" s="22"/>
      <c r="K103" s="22"/>
      <c r="L103" s="22"/>
      <c r="M103" s="22"/>
      <c r="N103" s="22"/>
      <c r="O103" s="22"/>
      <c r="P103" s="22"/>
      <c r="Q103" s="22"/>
    </row>
    <row r="104" spans="2:17" s="23" customFormat="1">
      <c r="B104" s="26"/>
      <c r="C104" s="28"/>
      <c r="D104" s="52"/>
      <c r="E104" s="52"/>
      <c r="F104" s="52"/>
      <c r="G104" s="52"/>
      <c r="H104" s="22"/>
      <c r="I104" s="22"/>
      <c r="J104" s="22"/>
      <c r="K104" s="22"/>
      <c r="L104" s="22"/>
      <c r="M104" s="22"/>
      <c r="N104" s="22"/>
      <c r="O104" s="22"/>
      <c r="P104" s="22"/>
      <c r="Q104" s="22"/>
    </row>
    <row r="105" spans="2:17" s="23" customFormat="1">
      <c r="B105" s="26"/>
      <c r="C105" s="28"/>
      <c r="D105" s="52"/>
      <c r="E105" s="52"/>
      <c r="F105" s="52"/>
      <c r="G105" s="52"/>
      <c r="H105" s="22"/>
      <c r="I105" s="22"/>
      <c r="J105" s="22"/>
      <c r="K105" s="22"/>
      <c r="L105" s="22"/>
      <c r="M105" s="22"/>
      <c r="N105" s="22"/>
      <c r="O105" s="22"/>
      <c r="P105" s="22"/>
      <c r="Q105" s="22"/>
    </row>
    <row r="106" spans="2:17" s="23" customFormat="1">
      <c r="B106" s="26"/>
      <c r="C106" s="28"/>
      <c r="D106" s="52"/>
      <c r="E106" s="52"/>
      <c r="F106" s="52"/>
      <c r="G106" s="52"/>
      <c r="H106" s="22"/>
      <c r="I106" s="22"/>
      <c r="J106" s="22"/>
      <c r="K106" s="22"/>
      <c r="L106" s="22"/>
      <c r="M106" s="22"/>
      <c r="N106" s="22"/>
      <c r="O106" s="22"/>
      <c r="P106" s="22"/>
      <c r="Q106" s="22"/>
    </row>
    <row r="107" spans="2:17" s="23" customFormat="1">
      <c r="B107" s="26"/>
      <c r="C107" s="28"/>
      <c r="D107" s="52"/>
      <c r="E107" s="52"/>
      <c r="F107" s="52"/>
      <c r="G107" s="52"/>
      <c r="H107" s="22"/>
      <c r="I107" s="22"/>
      <c r="J107" s="22"/>
      <c r="K107" s="22"/>
      <c r="L107" s="22"/>
      <c r="M107" s="22"/>
      <c r="N107" s="22"/>
      <c r="O107" s="22"/>
      <c r="P107" s="22"/>
      <c r="Q107" s="22"/>
    </row>
    <row r="108" spans="2:17" s="23" customFormat="1">
      <c r="B108" s="26"/>
      <c r="C108" s="28"/>
      <c r="D108" s="52"/>
      <c r="E108" s="52"/>
      <c r="F108" s="52"/>
      <c r="G108" s="52"/>
      <c r="H108" s="22"/>
      <c r="I108" s="22"/>
      <c r="J108" s="22"/>
      <c r="K108" s="22"/>
      <c r="L108" s="22"/>
      <c r="M108" s="22"/>
      <c r="N108" s="22"/>
      <c r="O108" s="22"/>
      <c r="P108" s="22"/>
      <c r="Q108" s="22"/>
    </row>
    <row r="109" spans="2:17" s="23" customFormat="1">
      <c r="B109" s="26"/>
      <c r="C109" s="28"/>
      <c r="D109" s="52"/>
      <c r="E109" s="52"/>
      <c r="F109" s="52"/>
      <c r="G109" s="52"/>
      <c r="H109" s="22"/>
      <c r="I109" s="22"/>
      <c r="J109" s="22"/>
      <c r="K109" s="22"/>
      <c r="L109" s="22"/>
      <c r="M109" s="22"/>
      <c r="N109" s="22"/>
      <c r="O109" s="22"/>
      <c r="P109" s="22"/>
      <c r="Q109" s="22"/>
    </row>
    <row r="110" spans="2:17" s="23" customFormat="1">
      <c r="B110" s="26"/>
      <c r="C110" s="28"/>
      <c r="D110" s="52"/>
      <c r="E110" s="52"/>
      <c r="F110" s="52"/>
      <c r="G110" s="52"/>
      <c r="H110" s="22"/>
      <c r="I110" s="22"/>
      <c r="J110" s="22"/>
      <c r="K110" s="22"/>
      <c r="L110" s="22"/>
      <c r="M110" s="22"/>
      <c r="N110" s="22"/>
      <c r="O110" s="22"/>
      <c r="P110" s="22"/>
      <c r="Q110" s="22"/>
    </row>
    <row r="111" spans="2:17" s="23" customFormat="1">
      <c r="B111" s="26"/>
      <c r="C111" s="28"/>
      <c r="D111" s="52"/>
      <c r="E111" s="52"/>
      <c r="F111" s="52"/>
      <c r="G111" s="52"/>
      <c r="H111" s="22"/>
      <c r="I111" s="22"/>
      <c r="J111" s="22"/>
      <c r="K111" s="22"/>
      <c r="L111" s="22"/>
      <c r="M111" s="22"/>
      <c r="N111" s="22"/>
      <c r="O111" s="22"/>
      <c r="P111" s="22"/>
      <c r="Q111" s="22"/>
    </row>
    <row r="112" spans="2:17" s="23" customFormat="1">
      <c r="B112" s="26"/>
      <c r="C112" s="28"/>
      <c r="D112" s="52"/>
      <c r="E112" s="52"/>
      <c r="F112" s="52"/>
      <c r="G112" s="52"/>
      <c r="H112" s="22"/>
      <c r="I112" s="22"/>
      <c r="J112" s="22"/>
      <c r="K112" s="22"/>
      <c r="L112" s="22"/>
      <c r="M112" s="22"/>
      <c r="N112" s="22"/>
      <c r="O112" s="22"/>
      <c r="P112" s="22"/>
      <c r="Q112" s="22"/>
    </row>
    <row r="113" spans="2:17" s="23" customFormat="1">
      <c r="B113" s="26"/>
      <c r="C113" s="28"/>
      <c r="D113" s="52"/>
      <c r="E113" s="52"/>
      <c r="F113" s="52"/>
      <c r="G113" s="52"/>
      <c r="H113" s="22"/>
      <c r="I113" s="22"/>
      <c r="J113" s="22"/>
      <c r="K113" s="22"/>
      <c r="L113" s="22"/>
      <c r="M113" s="22"/>
      <c r="N113" s="22"/>
      <c r="O113" s="22"/>
      <c r="P113" s="22"/>
      <c r="Q113" s="22"/>
    </row>
  </sheetData>
  <sheetProtection algorithmName="SHA-512" hashValue="c7/o7LI8t0FnMxVRCopS2tz3QYBtrYmDNw66M54vRejtL6oaEspNs6qeLFZ4cMvcba71XNRMk1x2WVxRM7mL0g==" saltValue="oi8bKduGUO+blJPPhmEHUw==" spinCount="100000" sheet="1" insertColumns="0" insertRows="0"/>
  <mergeCells count="7">
    <mergeCell ref="A4:A58"/>
    <mergeCell ref="A1:G1"/>
    <mergeCell ref="A2:G2"/>
    <mergeCell ref="A3:G3"/>
    <mergeCell ref="B40:G40"/>
    <mergeCell ref="B4:G4"/>
    <mergeCell ref="B56:B57"/>
  </mergeCells>
  <phoneticPr fontId="33" type="noConversion"/>
  <dataValidations count="1">
    <dataValidation type="list" showInputMessage="1" showErrorMessage="1" sqref="D33:G33" xr:uid="{00000000-0002-0000-0400-000000000000}">
      <formula1>"Diesel"</formula1>
    </dataValidation>
  </dataValidations>
  <pageMargins left="0.7" right="0.7" top="0.75" bottom="0.75" header="0.3" footer="0.3"/>
  <pageSetup scale="31" fitToWidth="0" orientation="portrait" r:id="rId1"/>
  <headerFooter alignWithMargins="0"/>
  <rowBreaks count="2" manualBreakCount="2">
    <brk id="34" max="5" man="1"/>
    <brk id="58" max="5" man="1"/>
  </rowBreaks>
  <extLst>
    <ext xmlns:x14="http://schemas.microsoft.com/office/spreadsheetml/2009/9/main" uri="{CCE6A557-97BC-4b89-ADB6-D9C93CAAB3DF}">
      <x14:dataValidations xmlns:xm="http://schemas.microsoft.com/office/excel/2006/main" count="13">
        <x14:dataValidation type="list" allowBlank="1" showInputMessage="1" showErrorMessage="1" xr:uid="{B0E685BA-7A05-4028-A85F-33626A420CAB}">
          <x14:formula1>
            <xm:f>References!$B$24:$B$25</xm:f>
          </x14:formula1>
          <xm:sqref>D8:G8</xm:sqref>
        </x14:dataValidation>
        <x14:dataValidation type="list" allowBlank="1" showInputMessage="1" showErrorMessage="1" xr:uid="{00000000-0002-0000-0400-000006000000}">
          <x14:formula1>
            <xm:f>References!$D$24:$D$76</xm:f>
          </x14:formula1>
          <xm:sqref>D22:G22 D26:G26</xm:sqref>
        </x14:dataValidation>
        <x14:dataValidation type="list" allowBlank="1" showInputMessage="1" showErrorMessage="1" xr:uid="{AAC2FCF7-D1A9-41F5-972F-86C4933FA13F}">
          <x14:formula1>
            <xm:f>References!$K$24:$K$30</xm:f>
          </x14:formula1>
          <xm:sqref>D44:G44</xm:sqref>
        </x14:dataValidation>
        <x14:dataValidation type="list" allowBlank="1" showInputMessage="1" showErrorMessage="1" xr:uid="{FA2DD888-8705-4CE8-BA62-A6F41DB6BADD}">
          <x14:formula1>
            <xm:f>References!$B$2:$B$4</xm:f>
          </x14:formula1>
          <xm:sqref>D42:G42</xm:sqref>
        </x14:dataValidation>
        <x14:dataValidation type="list" allowBlank="1" showInputMessage="1" showErrorMessage="1" xr:uid="{1728C70E-2A3B-4F7C-8107-627CA64AD933}">
          <x14:formula1>
            <xm:f>References!$I$24:$I$43</xm:f>
          </x14:formula1>
          <xm:sqref>D39:XFD39</xm:sqref>
        </x14:dataValidation>
        <x14:dataValidation type="list" allowBlank="1" showInputMessage="1" showErrorMessage="1" xr:uid="{00000000-0002-0000-0400-000009000000}">
          <x14:formula1>
            <xm:f>References!$J$24:$J$35</xm:f>
          </x14:formula1>
          <xm:sqref>D43:G43</xm:sqref>
        </x14:dataValidation>
        <x14:dataValidation type="list" allowBlank="1" showInputMessage="1" showErrorMessage="1" xr:uid="{00000000-0002-0000-0400-000007000000}">
          <x14:formula1>
            <xm:f>References!$F$24:$F$26</xm:f>
          </x14:formula1>
          <xm:sqref>D48:G48</xm:sqref>
        </x14:dataValidation>
        <x14:dataValidation type="list" allowBlank="1" showInputMessage="1" showErrorMessage="1" xr:uid="{CEE54D66-AA15-4069-AF1D-00EC66A3F783}">
          <x14:formula1>
            <xm:f>References!$F$14:$F$18</xm:f>
          </x14:formula1>
          <xm:sqref>D27:G27</xm:sqref>
        </x14:dataValidation>
        <x14:dataValidation type="list" allowBlank="1" showInputMessage="1" showErrorMessage="1" xr:uid="{D6E7090C-89BF-4132-ADC2-8BA2F910AE2D}">
          <x14:formula1>
            <xm:f>References!$B$29:$B$36</xm:f>
          </x14:formula1>
          <xm:sqref>D15:G15</xm:sqref>
        </x14:dataValidation>
        <x14:dataValidation type="list" allowBlank="1" showInputMessage="1" showErrorMessage="1" xr:uid="{51A37DB9-B001-4054-8909-11C4CC5A8924}">
          <x14:formula1>
            <xm:f>References!$C$35:$C$41</xm:f>
          </x14:formula1>
          <xm:sqref>D10:G10</xm:sqref>
        </x14:dataValidation>
        <x14:dataValidation type="list" allowBlank="1" showInputMessage="1" showErrorMessage="1" xr:uid="{C0788A00-91C8-4A96-A2DC-7158025E4D76}">
          <x14:formula1>
            <xm:f>References!$B$8:$B$10</xm:f>
          </x14:formula1>
          <xm:sqref>D16:G16</xm:sqref>
        </x14:dataValidation>
        <x14:dataValidation type="list" allowBlank="1" showInputMessage="1" showErrorMessage="1" xr:uid="{2B4144B4-B4DE-4CD9-B120-7F94748ECB56}">
          <x14:formula1>
            <xm:f>References!$A$2:$A$53</xm:f>
          </x14:formula1>
          <xm:sqref>D17:G17</xm:sqref>
        </x14:dataValidation>
        <x14:dataValidation type="list" allowBlank="1" showInputMessage="1" showErrorMessage="1" xr:uid="{72E349C0-4A6A-464F-98D8-AD88FAD46DE4}">
          <x14:formula1>
            <xm:f>References!$C$24:$C$33</xm:f>
          </x14:formula1>
          <xm:sqref>D9:G9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E8A2-DEF5-4819-9162-8ED830AAA9DD}">
  <dimension ref="A1:R109"/>
  <sheetViews>
    <sheetView topLeftCell="A21" zoomScale="90" zoomScaleNormal="90" workbookViewId="0">
      <selection activeCell="D27" sqref="D27"/>
    </sheetView>
  </sheetViews>
  <sheetFormatPr defaultColWidth="9.140625" defaultRowHeight="15"/>
  <cols>
    <col min="1" max="1" width="4.5703125" style="120" customWidth="1"/>
    <col min="2" max="2" width="33.42578125" style="123" customWidth="1"/>
    <col min="3" max="3" width="56.28515625" style="21" customWidth="1"/>
    <col min="4" max="4" width="34.85546875" style="52" customWidth="1"/>
    <col min="5" max="6" width="23" style="52" customWidth="1"/>
    <col min="7" max="7" width="26" style="52" customWidth="1"/>
    <col min="8" max="10" width="11.5703125" style="120" customWidth="1"/>
    <col min="11" max="11" width="8.7109375" style="120" customWidth="1"/>
    <col min="12" max="13" width="10.7109375" style="120" customWidth="1"/>
    <col min="14" max="14" width="16.5703125" style="120" customWidth="1"/>
    <col min="15" max="15" width="11" style="120" customWidth="1"/>
    <col min="16" max="16" width="14.28515625" style="120" customWidth="1"/>
    <col min="17" max="17" width="14.140625" style="120" customWidth="1"/>
    <col min="18" max="18" width="13.42578125" style="120" customWidth="1"/>
    <col min="19" max="19" width="13.140625" style="120" customWidth="1"/>
    <col min="20" max="20" width="13.28515625" style="120" customWidth="1"/>
    <col min="21" max="21" width="12.42578125" style="120" customWidth="1"/>
    <col min="22" max="22" width="17.7109375" style="120" customWidth="1"/>
    <col min="23" max="23" width="9.140625" style="120"/>
    <col min="24" max="24" width="13" style="120" customWidth="1"/>
    <col min="25" max="25" width="11.7109375" style="120" customWidth="1"/>
    <col min="26" max="26" width="10.5703125" style="120" customWidth="1"/>
    <col min="27" max="16384" width="9.140625" style="120"/>
  </cols>
  <sheetData>
    <row r="1" spans="1:17" ht="42" customHeight="1" thickBot="1">
      <c r="A1" s="264" t="s">
        <v>23</v>
      </c>
      <c r="B1" s="264"/>
      <c r="C1" s="264"/>
      <c r="D1" s="264"/>
      <c r="E1" s="264"/>
      <c r="F1" s="264"/>
      <c r="G1" s="264"/>
    </row>
    <row r="2" spans="1:17" ht="22.5" customHeight="1" thickBot="1">
      <c r="A2" s="265" t="s">
        <v>161</v>
      </c>
      <c r="B2" s="265"/>
      <c r="C2" s="265"/>
      <c r="D2" s="265"/>
      <c r="E2" s="265"/>
      <c r="F2" s="265"/>
      <c r="G2" s="265"/>
    </row>
    <row r="3" spans="1:17" ht="109.5" customHeight="1" thickBot="1">
      <c r="A3" s="266" t="s">
        <v>162</v>
      </c>
      <c r="B3" s="266"/>
      <c r="C3" s="266"/>
      <c r="D3" s="266"/>
      <c r="E3" s="266"/>
      <c r="F3" s="266"/>
      <c r="G3" s="266"/>
    </row>
    <row r="4" spans="1:17" s="21" customFormat="1" ht="15.75" customHeight="1">
      <c r="A4" s="263">
        <v>26</v>
      </c>
      <c r="B4" s="270" t="s">
        <v>58</v>
      </c>
      <c r="C4" s="270"/>
      <c r="D4" s="270"/>
      <c r="E4" s="270"/>
      <c r="F4" s="270"/>
      <c r="G4" s="270"/>
    </row>
    <row r="5" spans="1:17" s="21" customFormat="1" ht="15.75">
      <c r="A5" s="263"/>
      <c r="B5" s="113" t="s">
        <v>59</v>
      </c>
      <c r="C5" s="115" t="s">
        <v>60</v>
      </c>
      <c r="D5" s="51" t="s">
        <v>61</v>
      </c>
      <c r="E5" s="55" t="s">
        <v>62</v>
      </c>
      <c r="F5" s="55" t="s">
        <v>63</v>
      </c>
      <c r="G5" s="55" t="s">
        <v>64</v>
      </c>
      <c r="H5" s="56"/>
      <c r="I5" s="27"/>
      <c r="J5" s="27"/>
      <c r="K5" s="27"/>
      <c r="L5" s="27"/>
      <c r="M5" s="27"/>
      <c r="N5" s="27"/>
      <c r="O5" s="27"/>
      <c r="P5" s="27"/>
      <c r="Q5" s="27"/>
    </row>
    <row r="6" spans="1:17" s="60" customFormat="1" ht="27.75" customHeight="1">
      <c r="A6" s="263"/>
      <c r="B6" s="114"/>
      <c r="C6" s="116" t="s">
        <v>65</v>
      </c>
      <c r="D6" s="57" t="s">
        <v>66</v>
      </c>
      <c r="E6" s="58"/>
      <c r="F6" s="58"/>
      <c r="G6" s="58"/>
      <c r="H6" s="59"/>
      <c r="I6" s="59"/>
      <c r="J6" s="59"/>
      <c r="K6" s="59"/>
      <c r="L6" s="59"/>
      <c r="M6" s="59"/>
      <c r="N6" s="59"/>
      <c r="O6" s="59"/>
      <c r="P6" s="59"/>
      <c r="Q6" s="59"/>
    </row>
    <row r="7" spans="1:17" s="21" customFormat="1" ht="32.25" customHeight="1">
      <c r="A7" s="263"/>
      <c r="B7" s="111"/>
      <c r="C7" s="116" t="s">
        <v>67</v>
      </c>
      <c r="D7" s="57" t="s">
        <v>163</v>
      </c>
      <c r="E7" s="61"/>
      <c r="F7" s="61"/>
      <c r="G7" s="61"/>
      <c r="H7" s="27"/>
      <c r="I7" s="27"/>
      <c r="J7" s="27"/>
      <c r="K7" s="27"/>
      <c r="L7" s="27"/>
      <c r="M7" s="27"/>
      <c r="N7" s="27"/>
      <c r="O7" s="27"/>
      <c r="P7" s="27"/>
      <c r="Q7" s="27"/>
    </row>
    <row r="8" spans="1:17" s="21" customFormat="1" ht="25.15" customHeight="1" thickBot="1">
      <c r="A8" s="263"/>
      <c r="B8" s="111"/>
      <c r="C8" s="151" t="s">
        <v>77</v>
      </c>
      <c r="D8" s="57" t="s">
        <v>164</v>
      </c>
      <c r="E8" s="61"/>
      <c r="F8" s="61"/>
      <c r="G8" s="61"/>
      <c r="H8" s="27"/>
      <c r="I8" s="27"/>
      <c r="J8" s="27"/>
      <c r="K8" s="27"/>
      <c r="L8" s="27"/>
      <c r="M8" s="27"/>
      <c r="N8" s="27"/>
      <c r="O8" s="27"/>
      <c r="P8" s="27"/>
      <c r="Q8" s="27"/>
    </row>
    <row r="9" spans="1:17" s="21" customFormat="1" ht="45.75" thickBot="1">
      <c r="A9" s="263"/>
      <c r="B9" s="111"/>
      <c r="C9" s="153" t="s">
        <v>165</v>
      </c>
      <c r="D9" s="150" t="s">
        <v>166</v>
      </c>
      <c r="E9" s="61"/>
      <c r="F9" s="61"/>
      <c r="G9" s="61"/>
      <c r="H9" s="27"/>
      <c r="I9" s="27"/>
      <c r="J9" s="27"/>
      <c r="K9" s="27"/>
      <c r="L9" s="27"/>
      <c r="M9" s="27"/>
      <c r="N9" s="27"/>
      <c r="O9" s="27"/>
      <c r="P9" s="27"/>
      <c r="Q9" s="27"/>
    </row>
    <row r="10" spans="1:17" s="21" customFormat="1" ht="18" customHeight="1">
      <c r="A10" s="263"/>
      <c r="B10" s="111"/>
      <c r="C10" s="152" t="s">
        <v>81</v>
      </c>
      <c r="D10" s="57" t="s">
        <v>167</v>
      </c>
      <c r="E10" s="61"/>
      <c r="F10" s="61"/>
      <c r="G10" s="61"/>
      <c r="H10" s="27"/>
      <c r="I10" s="27"/>
      <c r="J10" s="27"/>
      <c r="K10" s="27"/>
      <c r="L10" s="27"/>
      <c r="M10" s="27"/>
      <c r="N10" s="27"/>
      <c r="O10" s="27"/>
      <c r="P10" s="27"/>
      <c r="Q10" s="27"/>
    </row>
    <row r="11" spans="1:17" s="21" customFormat="1" ht="18.75" customHeight="1">
      <c r="A11" s="263"/>
      <c r="B11" s="111"/>
      <c r="C11" s="116" t="s">
        <v>83</v>
      </c>
      <c r="D11" s="57">
        <v>76106</v>
      </c>
      <c r="E11" s="61"/>
      <c r="F11" s="61"/>
      <c r="G11" s="61"/>
      <c r="H11" s="27"/>
      <c r="I11" s="27"/>
      <c r="J11" s="27"/>
      <c r="K11" s="27"/>
      <c r="L11" s="27"/>
      <c r="M11" s="27"/>
      <c r="N11" s="27"/>
      <c r="O11" s="27"/>
      <c r="P11" s="27"/>
      <c r="Q11" s="27"/>
    </row>
    <row r="12" spans="1:17" s="21" customFormat="1">
      <c r="A12" s="263"/>
      <c r="B12" s="111" t="s">
        <v>69</v>
      </c>
      <c r="C12" s="116" t="s">
        <v>168</v>
      </c>
      <c r="D12" s="57" t="s">
        <v>169</v>
      </c>
      <c r="E12" s="61"/>
      <c r="F12" s="61"/>
      <c r="G12" s="61"/>
      <c r="H12" s="27"/>
      <c r="I12" s="27"/>
      <c r="J12" s="27"/>
      <c r="K12" s="27"/>
      <c r="L12" s="27"/>
      <c r="M12" s="27"/>
      <c r="N12" s="27"/>
      <c r="O12" s="27"/>
      <c r="P12" s="27"/>
      <c r="Q12" s="27"/>
    </row>
    <row r="13" spans="1:17" s="21" customFormat="1" ht="18" customHeight="1">
      <c r="A13" s="263"/>
      <c r="B13" s="111"/>
      <c r="C13" s="116" t="s">
        <v>92</v>
      </c>
      <c r="D13" s="66">
        <v>415000</v>
      </c>
      <c r="E13" s="61"/>
      <c r="F13" s="61"/>
      <c r="G13" s="61"/>
      <c r="H13" s="27"/>
      <c r="I13" s="27"/>
      <c r="J13" s="27"/>
      <c r="K13" s="27"/>
      <c r="L13" s="27"/>
      <c r="M13" s="27"/>
      <c r="N13" s="27"/>
      <c r="O13" s="27"/>
      <c r="P13" s="27"/>
      <c r="Q13" s="27"/>
    </row>
    <row r="14" spans="1:17" s="25" customFormat="1">
      <c r="A14" s="263"/>
      <c r="B14" s="111"/>
      <c r="C14" s="116" t="s">
        <v>170</v>
      </c>
      <c r="D14" s="87" t="s">
        <v>171</v>
      </c>
      <c r="E14" s="63"/>
      <c r="F14" s="63"/>
      <c r="G14" s="63"/>
      <c r="H14" s="24"/>
      <c r="I14" s="24"/>
      <c r="J14" s="24"/>
      <c r="K14" s="24"/>
      <c r="L14" s="24"/>
      <c r="M14" s="24"/>
      <c r="N14" s="24"/>
      <c r="O14" s="24"/>
      <c r="P14" s="24"/>
      <c r="Q14" s="24"/>
    </row>
    <row r="15" spans="1:17" s="25" customFormat="1">
      <c r="A15" s="263"/>
      <c r="B15" s="111"/>
      <c r="C15" s="116" t="s">
        <v>172</v>
      </c>
      <c r="D15" s="87">
        <v>2009</v>
      </c>
      <c r="E15" s="63"/>
      <c r="F15" s="63"/>
      <c r="G15" s="63"/>
      <c r="H15" s="24"/>
      <c r="I15" s="24"/>
      <c r="J15" s="24"/>
      <c r="K15" s="24"/>
      <c r="L15" s="24"/>
      <c r="M15" s="24"/>
      <c r="N15" s="24"/>
      <c r="O15" s="24"/>
      <c r="P15" s="24"/>
      <c r="Q15" s="24"/>
    </row>
    <row r="16" spans="1:17" s="25" customFormat="1" ht="30">
      <c r="A16" s="263"/>
      <c r="B16" s="111"/>
      <c r="C16" s="116" t="s">
        <v>173</v>
      </c>
      <c r="D16" s="87"/>
      <c r="E16" s="63"/>
      <c r="F16" s="63"/>
      <c r="G16" s="63"/>
      <c r="H16" s="24"/>
      <c r="I16" s="24"/>
      <c r="J16" s="24"/>
      <c r="K16" s="24"/>
      <c r="L16" s="24"/>
      <c r="M16" s="24"/>
      <c r="N16" s="24"/>
      <c r="O16" s="24"/>
      <c r="P16" s="24"/>
      <c r="Q16" s="24"/>
    </row>
    <row r="17" spans="1:17" s="25" customFormat="1" ht="30">
      <c r="A17" s="263"/>
      <c r="B17" s="111"/>
      <c r="C17" s="116" t="s">
        <v>174</v>
      </c>
      <c r="D17" s="87"/>
      <c r="E17" s="63"/>
      <c r="F17" s="63"/>
      <c r="G17" s="63"/>
      <c r="H17" s="24"/>
      <c r="I17" s="24"/>
      <c r="J17" s="24"/>
      <c r="K17" s="24"/>
      <c r="L17" s="24"/>
      <c r="M17" s="24"/>
      <c r="N17" s="24"/>
      <c r="O17" s="24"/>
      <c r="P17" s="24"/>
      <c r="Q17" s="24"/>
    </row>
    <row r="18" spans="1:17" s="25" customFormat="1" ht="159" customHeight="1">
      <c r="A18" s="263"/>
      <c r="B18" s="111"/>
      <c r="C18" s="116" t="s">
        <v>175</v>
      </c>
      <c r="D18" s="87"/>
      <c r="E18" s="63"/>
      <c r="F18" s="63"/>
      <c r="G18" s="63"/>
      <c r="H18" s="24"/>
      <c r="I18" s="24"/>
      <c r="J18" s="24"/>
      <c r="K18" s="24"/>
      <c r="L18" s="24"/>
      <c r="M18" s="24"/>
      <c r="N18" s="24"/>
      <c r="O18" s="24"/>
      <c r="P18" s="24"/>
      <c r="Q18" s="24"/>
    </row>
    <row r="19" spans="1:17" s="21" customFormat="1" ht="17.25" customHeight="1">
      <c r="A19" s="263"/>
      <c r="B19" s="111"/>
      <c r="C19" s="116" t="s">
        <v>100</v>
      </c>
      <c r="D19" s="64">
        <v>123456789</v>
      </c>
      <c r="E19" s="63"/>
      <c r="F19" s="63"/>
      <c r="G19" s="63"/>
      <c r="H19" s="27"/>
      <c r="I19" s="27"/>
      <c r="J19" s="27"/>
      <c r="K19" s="27"/>
      <c r="L19" s="27"/>
      <c r="M19" s="27"/>
      <c r="N19" s="27"/>
      <c r="O19" s="27"/>
      <c r="P19" s="27"/>
      <c r="Q19" s="27"/>
    </row>
    <row r="20" spans="1:17" s="21" customFormat="1" ht="25.15" customHeight="1">
      <c r="A20" s="263"/>
      <c r="B20" s="111"/>
      <c r="C20" s="116" t="s">
        <v>101</v>
      </c>
      <c r="D20" s="57" t="s">
        <v>176</v>
      </c>
      <c r="E20" s="63"/>
      <c r="F20" s="63"/>
      <c r="G20" s="63"/>
      <c r="H20" s="27"/>
      <c r="I20" s="27"/>
      <c r="J20" s="27"/>
      <c r="K20" s="27"/>
      <c r="L20" s="27"/>
      <c r="M20" s="27"/>
      <c r="N20" s="27"/>
      <c r="O20" s="27"/>
      <c r="P20" s="27"/>
      <c r="Q20" s="27"/>
    </row>
    <row r="21" spans="1:17" s="21" customFormat="1" ht="25.15" customHeight="1">
      <c r="A21" s="263"/>
      <c r="B21" s="111"/>
      <c r="C21" s="116" t="s">
        <v>103</v>
      </c>
      <c r="D21" s="57" t="s">
        <v>177</v>
      </c>
      <c r="E21" s="61"/>
      <c r="F21" s="61"/>
      <c r="G21" s="61"/>
      <c r="H21" s="27"/>
      <c r="I21" s="27"/>
      <c r="J21" s="27"/>
      <c r="K21" s="27"/>
      <c r="L21" s="27"/>
      <c r="M21" s="27"/>
      <c r="N21" s="27"/>
      <c r="O21" s="27"/>
      <c r="P21" s="27"/>
      <c r="Q21" s="27"/>
    </row>
    <row r="22" spans="1:17" s="21" customFormat="1" ht="25.15" customHeight="1">
      <c r="A22" s="263"/>
      <c r="B22" s="111" t="s">
        <v>69</v>
      </c>
      <c r="C22" s="116" t="s">
        <v>105</v>
      </c>
      <c r="D22" s="57">
        <v>2009</v>
      </c>
      <c r="E22" s="61"/>
      <c r="F22" s="61"/>
      <c r="G22" s="61"/>
      <c r="H22" s="27"/>
      <c r="I22" s="27"/>
      <c r="J22" s="27"/>
      <c r="K22" s="27"/>
      <c r="L22" s="27"/>
      <c r="M22" s="27"/>
      <c r="N22" s="27"/>
      <c r="O22" s="27"/>
      <c r="P22" s="27"/>
      <c r="Q22" s="27"/>
    </row>
    <row r="23" spans="1:17" s="21" customFormat="1" ht="45.75" customHeight="1">
      <c r="A23" s="263"/>
      <c r="B23" s="111" t="s">
        <v>178</v>
      </c>
      <c r="C23" s="116" t="s">
        <v>107</v>
      </c>
      <c r="D23" s="57" t="s">
        <v>179</v>
      </c>
      <c r="E23" s="61"/>
      <c r="F23" s="61"/>
      <c r="G23" s="61"/>
      <c r="H23" s="27"/>
      <c r="I23" s="27"/>
      <c r="J23" s="27"/>
      <c r="K23" s="27"/>
      <c r="L23" s="27"/>
      <c r="M23" s="27"/>
      <c r="N23" s="27"/>
      <c r="O23" s="27"/>
      <c r="P23" s="27"/>
      <c r="Q23" s="27"/>
    </row>
    <row r="24" spans="1:17" s="21" customFormat="1" ht="25.15" customHeight="1">
      <c r="A24" s="263"/>
      <c r="B24" s="111"/>
      <c r="C24" s="116" t="s">
        <v>109</v>
      </c>
      <c r="D24" s="57">
        <v>4400</v>
      </c>
      <c r="E24" s="61"/>
      <c r="F24" s="61"/>
      <c r="G24" s="61"/>
      <c r="H24" s="27"/>
      <c r="I24" s="27"/>
      <c r="J24" s="27"/>
      <c r="K24" s="27"/>
      <c r="L24" s="27"/>
      <c r="M24" s="27"/>
      <c r="N24" s="27"/>
      <c r="O24" s="27"/>
      <c r="P24" s="27"/>
      <c r="Q24" s="27"/>
    </row>
    <row r="25" spans="1:17" s="21" customFormat="1" ht="25.15" customHeight="1">
      <c r="A25" s="263"/>
      <c r="B25" s="111" t="s">
        <v>110</v>
      </c>
      <c r="C25" s="116" t="s">
        <v>111</v>
      </c>
      <c r="D25" s="57">
        <v>645</v>
      </c>
      <c r="E25" s="61"/>
      <c r="F25" s="61"/>
      <c r="G25" s="61"/>
      <c r="H25" s="27"/>
      <c r="I25" s="27"/>
      <c r="J25" s="27"/>
      <c r="K25" s="27"/>
      <c r="L25" s="27"/>
      <c r="M25" s="27"/>
      <c r="N25" s="27"/>
      <c r="O25" s="27"/>
      <c r="P25" s="27"/>
      <c r="Q25" s="27"/>
    </row>
    <row r="26" spans="1:17" s="21" customFormat="1">
      <c r="A26" s="263"/>
      <c r="B26" s="111" t="s">
        <v>112</v>
      </c>
      <c r="C26" s="116" t="s">
        <v>113</v>
      </c>
      <c r="D26" s="57">
        <v>16</v>
      </c>
      <c r="E26" s="61"/>
      <c r="F26" s="61"/>
      <c r="G26" s="61"/>
      <c r="H26" s="27"/>
      <c r="I26" s="27"/>
      <c r="J26" s="27"/>
      <c r="K26" s="27"/>
      <c r="L26" s="27"/>
      <c r="M26" s="27"/>
      <c r="N26" s="27"/>
      <c r="O26" s="27"/>
      <c r="P26" s="27"/>
      <c r="Q26" s="27"/>
    </row>
    <row r="27" spans="1:17" s="21" customFormat="1" ht="45">
      <c r="A27" s="263"/>
      <c r="B27" s="111" t="s">
        <v>114</v>
      </c>
      <c r="C27" s="116" t="s">
        <v>115</v>
      </c>
      <c r="D27" s="121" t="s">
        <v>180</v>
      </c>
      <c r="E27" s="61"/>
      <c r="F27" s="61"/>
      <c r="G27" s="61"/>
      <c r="H27" s="27"/>
      <c r="I27" s="27"/>
      <c r="J27" s="27"/>
      <c r="K27" s="27"/>
      <c r="L27" s="27"/>
      <c r="M27" s="27"/>
      <c r="N27" s="27"/>
      <c r="O27" s="27"/>
      <c r="P27" s="27"/>
      <c r="Q27" s="27"/>
    </row>
    <row r="28" spans="1:17" s="21" customFormat="1" ht="30">
      <c r="A28" s="263"/>
      <c r="B28" s="111" t="s">
        <v>117</v>
      </c>
      <c r="C28" s="116" t="s">
        <v>118</v>
      </c>
      <c r="D28" s="121">
        <v>300</v>
      </c>
      <c r="E28" s="61"/>
      <c r="F28" s="61"/>
      <c r="G28" s="61"/>
      <c r="H28" s="27"/>
      <c r="I28" s="27"/>
      <c r="J28" s="27"/>
      <c r="K28" s="27"/>
      <c r="L28" s="27"/>
      <c r="M28" s="27"/>
      <c r="N28" s="27"/>
      <c r="O28" s="27"/>
      <c r="P28" s="27"/>
      <c r="Q28" s="27"/>
    </row>
    <row r="29" spans="1:17" s="21" customFormat="1" ht="16.5" customHeight="1">
      <c r="A29" s="263"/>
      <c r="B29" s="111" t="s">
        <v>69</v>
      </c>
      <c r="C29" s="116" t="s">
        <v>119</v>
      </c>
      <c r="D29" s="57" t="s">
        <v>181</v>
      </c>
      <c r="E29" s="61"/>
      <c r="F29" s="61"/>
      <c r="G29" s="61"/>
      <c r="H29" s="27"/>
      <c r="I29" s="27"/>
      <c r="J29" s="27"/>
      <c r="K29" s="27"/>
      <c r="L29" s="27"/>
      <c r="M29" s="27"/>
      <c r="N29" s="27"/>
      <c r="O29" s="27"/>
      <c r="P29" s="27"/>
      <c r="Q29" s="27"/>
    </row>
    <row r="30" spans="1:17" s="21" customFormat="1" ht="138" customHeight="1">
      <c r="A30" s="263"/>
      <c r="B30" s="111" t="s">
        <v>121</v>
      </c>
      <c r="C30" s="116" t="s">
        <v>122</v>
      </c>
      <c r="D30" s="65">
        <v>6131</v>
      </c>
      <c r="E30" s="61"/>
      <c r="F30" s="61"/>
      <c r="G30" s="61"/>
      <c r="H30" s="27"/>
      <c r="I30" s="27"/>
      <c r="J30" s="27"/>
      <c r="K30" s="27"/>
      <c r="L30" s="27"/>
      <c r="M30" s="27"/>
      <c r="N30" s="27"/>
      <c r="O30" s="27"/>
      <c r="P30" s="27"/>
      <c r="Q30" s="27"/>
    </row>
    <row r="31" spans="1:17" s="25" customFormat="1" ht="120">
      <c r="A31" s="263"/>
      <c r="B31" s="111" t="s">
        <v>182</v>
      </c>
      <c r="C31" s="116" t="s">
        <v>183</v>
      </c>
      <c r="D31" s="64">
        <v>2500</v>
      </c>
      <c r="E31" s="63"/>
      <c r="F31" s="63"/>
      <c r="G31" s="63"/>
      <c r="H31" s="24"/>
      <c r="I31" s="24"/>
      <c r="J31" s="24"/>
      <c r="K31" s="24"/>
      <c r="L31" s="24"/>
      <c r="M31" s="24"/>
      <c r="N31" s="24"/>
      <c r="O31" s="24"/>
      <c r="P31" s="24"/>
      <c r="Q31" s="24"/>
    </row>
    <row r="32" spans="1:17" s="25" customFormat="1" ht="126.75" customHeight="1">
      <c r="A32" s="263"/>
      <c r="B32" s="111" t="s">
        <v>182</v>
      </c>
      <c r="C32" s="116" t="s">
        <v>184</v>
      </c>
      <c r="D32" s="64">
        <v>2500</v>
      </c>
      <c r="E32" s="63"/>
      <c r="F32" s="63"/>
      <c r="G32" s="63"/>
      <c r="H32" s="24"/>
      <c r="I32" s="24"/>
      <c r="J32" s="24"/>
      <c r="K32" s="24"/>
      <c r="L32" s="24"/>
      <c r="M32" s="24"/>
      <c r="N32" s="24"/>
      <c r="O32" s="24"/>
      <c r="P32" s="24"/>
      <c r="Q32" s="24"/>
    </row>
    <row r="33" spans="1:18" s="21" customFormat="1" ht="45">
      <c r="A33" s="263"/>
      <c r="B33" s="111" t="s">
        <v>185</v>
      </c>
      <c r="C33" s="116" t="s">
        <v>128</v>
      </c>
      <c r="D33" s="64">
        <v>1200</v>
      </c>
      <c r="E33" s="63"/>
      <c r="F33" s="63"/>
      <c r="G33" s="63"/>
      <c r="H33" s="27"/>
      <c r="I33" s="27"/>
      <c r="J33" s="27"/>
      <c r="K33" s="27"/>
      <c r="L33" s="27"/>
      <c r="M33" s="27"/>
      <c r="N33" s="27"/>
      <c r="O33" s="27"/>
      <c r="P33" s="27"/>
      <c r="Q33" s="27"/>
    </row>
    <row r="34" spans="1:18" s="21" customFormat="1" ht="45">
      <c r="A34" s="263"/>
      <c r="B34" s="111" t="s">
        <v>129</v>
      </c>
      <c r="C34" s="116" t="s">
        <v>130</v>
      </c>
      <c r="D34" s="64">
        <v>6</v>
      </c>
      <c r="E34" s="63"/>
      <c r="F34" s="63"/>
      <c r="G34" s="63"/>
      <c r="H34" s="27"/>
      <c r="I34" s="27"/>
      <c r="J34" s="27"/>
      <c r="K34" s="27"/>
      <c r="L34" s="27"/>
      <c r="M34" s="27"/>
      <c r="N34" s="27"/>
      <c r="O34" s="27"/>
      <c r="P34" s="27"/>
      <c r="Q34" s="27"/>
    </row>
    <row r="35" spans="1:18" s="21" customFormat="1" ht="75.75" thickBot="1">
      <c r="A35" s="263"/>
      <c r="B35" s="177" t="s">
        <v>186</v>
      </c>
      <c r="C35" s="117" t="s">
        <v>132</v>
      </c>
      <c r="D35" s="122">
        <v>2024</v>
      </c>
      <c r="E35" s="83"/>
      <c r="F35" s="83"/>
      <c r="G35" s="83"/>
      <c r="H35" s="27"/>
      <c r="I35" s="27"/>
      <c r="J35" s="27"/>
      <c r="K35" s="27"/>
      <c r="L35" s="27"/>
      <c r="M35" s="27"/>
      <c r="N35" s="27"/>
      <c r="O35" s="27"/>
      <c r="P35" s="27"/>
      <c r="Q35" s="27"/>
    </row>
    <row r="36" spans="1:18" s="21" customFormat="1" ht="21.75" customHeight="1" thickBot="1">
      <c r="A36" s="263"/>
      <c r="B36" s="267" t="s">
        <v>133</v>
      </c>
      <c r="C36" s="268"/>
      <c r="D36" s="268"/>
      <c r="E36" s="268"/>
      <c r="F36" s="268"/>
      <c r="G36" s="269"/>
      <c r="H36" s="27"/>
      <c r="I36" s="27"/>
      <c r="J36" s="27"/>
      <c r="K36" s="27"/>
      <c r="L36" s="27"/>
      <c r="M36" s="27"/>
      <c r="N36" s="27"/>
      <c r="O36" s="27"/>
      <c r="P36" s="27"/>
      <c r="Q36" s="27"/>
    </row>
    <row r="37" spans="1:18" s="21" customFormat="1" ht="25.15" customHeight="1">
      <c r="A37" s="263"/>
      <c r="B37" s="107"/>
      <c r="C37" s="108" t="s">
        <v>134</v>
      </c>
      <c r="D37" s="109">
        <v>2022</v>
      </c>
      <c r="E37" s="110"/>
      <c r="F37" s="110"/>
      <c r="G37" s="110"/>
      <c r="H37" s="27"/>
      <c r="I37" s="27"/>
      <c r="J37" s="27"/>
      <c r="K37" s="27"/>
      <c r="L37" s="27"/>
      <c r="M37" s="27"/>
      <c r="N37" s="27"/>
      <c r="O37" s="27"/>
      <c r="P37" s="27"/>
      <c r="Q37" s="27"/>
    </row>
    <row r="38" spans="1:18" s="25" customFormat="1" ht="25.15" customHeight="1">
      <c r="A38" s="263"/>
      <c r="B38" s="80" t="s">
        <v>69</v>
      </c>
      <c r="C38" s="67" t="s">
        <v>135</v>
      </c>
      <c r="D38" s="64" t="s">
        <v>136</v>
      </c>
      <c r="E38" s="63"/>
      <c r="F38" s="63"/>
      <c r="G38" s="63"/>
      <c r="H38" s="27"/>
      <c r="I38" s="27"/>
      <c r="J38" s="27"/>
      <c r="K38" s="27"/>
      <c r="L38" s="27"/>
      <c r="M38" s="27"/>
      <c r="N38" s="27"/>
      <c r="O38" s="27"/>
      <c r="P38" s="27"/>
      <c r="Q38" s="27"/>
      <c r="R38" s="21"/>
    </row>
    <row r="39" spans="1:18" s="25" customFormat="1" ht="33" customHeight="1">
      <c r="A39" s="263"/>
      <c r="B39" s="80" t="s">
        <v>69</v>
      </c>
      <c r="C39" s="67" t="s">
        <v>187</v>
      </c>
      <c r="D39" s="62" t="s">
        <v>138</v>
      </c>
      <c r="E39" s="68"/>
      <c r="F39" s="68"/>
      <c r="G39" s="68"/>
      <c r="H39" s="27"/>
      <c r="I39" s="27"/>
      <c r="J39" s="27"/>
      <c r="K39" s="27"/>
      <c r="L39" s="27"/>
      <c r="M39" s="27"/>
      <c r="N39" s="27"/>
      <c r="O39" s="27"/>
      <c r="P39" s="27"/>
      <c r="Q39" s="27"/>
      <c r="R39" s="21"/>
    </row>
    <row r="40" spans="1:18" s="25" customFormat="1" ht="35.25" customHeight="1">
      <c r="A40" s="263"/>
      <c r="B40" s="80" t="s">
        <v>69</v>
      </c>
      <c r="C40" s="67" t="s">
        <v>139</v>
      </c>
      <c r="D40" s="62" t="s">
        <v>188</v>
      </c>
      <c r="E40" s="68"/>
      <c r="F40" s="68"/>
      <c r="G40" s="68"/>
      <c r="H40" s="27"/>
      <c r="I40" s="27"/>
      <c r="J40" s="27"/>
      <c r="K40" s="27"/>
      <c r="L40" s="27"/>
      <c r="M40" s="27"/>
      <c r="N40" s="27"/>
      <c r="O40" s="27"/>
      <c r="P40" s="27"/>
      <c r="Q40" s="27"/>
      <c r="R40" s="21"/>
    </row>
    <row r="41" spans="1:18" s="25" customFormat="1" ht="25.15" customHeight="1">
      <c r="A41" s="263"/>
      <c r="B41" s="80"/>
      <c r="C41" s="67" t="s">
        <v>141</v>
      </c>
      <c r="D41" s="69">
        <v>70000</v>
      </c>
      <c r="E41" s="70"/>
      <c r="F41" s="70"/>
      <c r="G41" s="70"/>
      <c r="H41" s="27"/>
      <c r="I41" s="27"/>
      <c r="J41" s="27"/>
      <c r="K41" s="27"/>
      <c r="L41" s="27"/>
      <c r="M41" s="27"/>
      <c r="N41" s="27"/>
      <c r="O41" s="27"/>
      <c r="P41" s="27"/>
      <c r="Q41" s="27"/>
      <c r="R41" s="21"/>
    </row>
    <row r="42" spans="1:18" s="25" customFormat="1" ht="25.15" customHeight="1">
      <c r="A42" s="263"/>
      <c r="B42" s="80"/>
      <c r="C42" s="67" t="s">
        <v>142</v>
      </c>
      <c r="D42" s="64">
        <v>0</v>
      </c>
      <c r="E42" s="63"/>
      <c r="F42" s="63"/>
      <c r="G42" s="63"/>
      <c r="H42" s="27"/>
      <c r="I42" s="27"/>
      <c r="J42" s="27"/>
      <c r="K42" s="27"/>
      <c r="L42" s="27"/>
      <c r="M42" s="27"/>
      <c r="N42" s="27"/>
      <c r="O42" s="27"/>
      <c r="P42" s="27"/>
      <c r="Q42" s="27"/>
      <c r="R42" s="21"/>
    </row>
    <row r="43" spans="1:18" s="25" customFormat="1" ht="25.15" customHeight="1">
      <c r="A43" s="263"/>
      <c r="B43" s="80"/>
      <c r="C43" s="67" t="s">
        <v>143</v>
      </c>
      <c r="D43" s="64">
        <v>2021</v>
      </c>
      <c r="E43" s="63"/>
      <c r="F43" s="63"/>
      <c r="G43" s="63"/>
      <c r="H43" s="27"/>
      <c r="I43" s="27"/>
      <c r="J43" s="27"/>
      <c r="K43" s="27"/>
      <c r="L43" s="27"/>
      <c r="M43" s="27"/>
      <c r="N43" s="27"/>
      <c r="O43" s="27"/>
      <c r="P43" s="27"/>
      <c r="Q43" s="27"/>
      <c r="R43" s="21"/>
    </row>
    <row r="44" spans="1:18" s="25" customFormat="1" ht="25.5" customHeight="1">
      <c r="A44" s="263"/>
      <c r="B44" s="81" t="s">
        <v>144</v>
      </c>
      <c r="C44" s="67" t="s">
        <v>145</v>
      </c>
      <c r="D44" s="57" t="s">
        <v>88</v>
      </c>
      <c r="E44" s="63"/>
      <c r="F44" s="63"/>
      <c r="G44" s="63"/>
      <c r="H44" s="27"/>
      <c r="I44" s="27"/>
      <c r="J44" s="27"/>
      <c r="K44" s="27"/>
      <c r="L44" s="27"/>
      <c r="M44" s="27"/>
      <c r="N44" s="27"/>
      <c r="O44" s="27"/>
      <c r="P44" s="27"/>
      <c r="Q44" s="27"/>
      <c r="R44" s="21"/>
    </row>
    <row r="45" spans="1:18" s="21" customFormat="1" ht="25.15" customHeight="1">
      <c r="A45" s="263"/>
      <c r="B45" s="79"/>
      <c r="C45" s="67" t="s">
        <v>147</v>
      </c>
      <c r="D45" s="57">
        <v>2000</v>
      </c>
      <c r="E45" s="61"/>
      <c r="F45" s="61"/>
      <c r="G45" s="61"/>
      <c r="H45" s="27"/>
      <c r="I45" s="27"/>
      <c r="J45" s="27"/>
      <c r="K45" s="27"/>
      <c r="L45" s="27"/>
      <c r="M45" s="27"/>
      <c r="N45" s="27"/>
      <c r="O45" s="27"/>
      <c r="P45" s="27"/>
      <c r="Q45" s="27"/>
    </row>
    <row r="46" spans="1:18" s="21" customFormat="1" ht="25.15" customHeight="1">
      <c r="A46" s="263"/>
      <c r="B46" s="80" t="s">
        <v>189</v>
      </c>
      <c r="C46" s="67" t="s">
        <v>190</v>
      </c>
      <c r="D46" s="57"/>
      <c r="E46" s="61"/>
      <c r="F46" s="61"/>
      <c r="G46" s="61"/>
      <c r="H46" s="27"/>
      <c r="I46" s="27"/>
      <c r="J46" s="27"/>
      <c r="K46" s="27"/>
      <c r="L46" s="27"/>
      <c r="M46" s="27"/>
      <c r="N46" s="27"/>
      <c r="O46" s="27"/>
      <c r="P46" s="27"/>
      <c r="Q46" s="27"/>
    </row>
    <row r="47" spans="1:18" s="21" customFormat="1" ht="26.25" customHeight="1">
      <c r="A47" s="263"/>
      <c r="B47" s="80" t="s">
        <v>148</v>
      </c>
      <c r="C47" s="71" t="s">
        <v>149</v>
      </c>
      <c r="D47" s="57">
        <v>11.9</v>
      </c>
      <c r="E47" s="61"/>
      <c r="F47" s="61"/>
      <c r="G47" s="61"/>
      <c r="H47" s="27"/>
      <c r="I47" s="27"/>
      <c r="J47" s="27"/>
      <c r="K47" s="27"/>
      <c r="L47" s="27"/>
      <c r="M47" s="27"/>
      <c r="N47" s="27"/>
      <c r="O47" s="27"/>
      <c r="P47" s="27"/>
      <c r="Q47" s="27"/>
    </row>
    <row r="48" spans="1:18" s="21" customFormat="1" ht="25.15" customHeight="1">
      <c r="A48" s="263"/>
      <c r="B48" s="80" t="s">
        <v>150</v>
      </c>
      <c r="C48" s="67" t="s">
        <v>151</v>
      </c>
      <c r="D48" s="57">
        <v>12</v>
      </c>
      <c r="E48" s="61"/>
      <c r="F48" s="61"/>
      <c r="G48" s="61"/>
      <c r="H48" s="27"/>
      <c r="I48" s="27"/>
      <c r="J48" s="27"/>
      <c r="K48" s="27"/>
      <c r="L48" s="27"/>
      <c r="M48" s="27"/>
      <c r="N48" s="27"/>
      <c r="O48" s="27"/>
      <c r="P48" s="27"/>
      <c r="Q48" s="27"/>
    </row>
    <row r="49" spans="1:17" s="21" customFormat="1" ht="25.15" customHeight="1">
      <c r="A49" s="263"/>
      <c r="B49" s="80"/>
      <c r="C49" s="67" t="s">
        <v>152</v>
      </c>
      <c r="D49" s="149"/>
      <c r="E49" s="61"/>
      <c r="F49" s="61"/>
      <c r="G49" s="61"/>
      <c r="H49" s="27"/>
      <c r="I49" s="27"/>
      <c r="J49" s="27"/>
      <c r="K49" s="27"/>
      <c r="L49" s="27"/>
      <c r="M49" s="27"/>
      <c r="N49" s="27"/>
      <c r="O49" s="27"/>
      <c r="P49" s="27"/>
      <c r="Q49" s="27"/>
    </row>
    <row r="50" spans="1:17" s="21" customFormat="1" ht="25.15" customHeight="1">
      <c r="A50" s="263"/>
      <c r="B50" s="80"/>
      <c r="C50" s="67" t="s">
        <v>118</v>
      </c>
      <c r="D50" s="57">
        <v>513</v>
      </c>
      <c r="E50" s="61"/>
      <c r="F50" s="61"/>
      <c r="G50" s="61"/>
      <c r="H50" s="27"/>
      <c r="I50" s="27"/>
      <c r="J50" s="27"/>
      <c r="K50" s="27"/>
      <c r="L50" s="27"/>
      <c r="M50" s="27"/>
      <c r="N50" s="27"/>
      <c r="O50" s="27"/>
      <c r="P50" s="27"/>
      <c r="Q50" s="27"/>
    </row>
    <row r="51" spans="1:17" s="21" customFormat="1" ht="25.15" customHeight="1">
      <c r="A51" s="263"/>
      <c r="B51" s="80"/>
      <c r="C51" s="67" t="s">
        <v>191</v>
      </c>
      <c r="D51" s="66">
        <v>415000</v>
      </c>
      <c r="E51" s="61"/>
      <c r="F51" s="61"/>
      <c r="G51" s="61"/>
      <c r="H51" s="27"/>
      <c r="I51" s="27"/>
      <c r="J51" s="27"/>
      <c r="K51" s="27"/>
      <c r="L51" s="27"/>
      <c r="M51" s="27"/>
      <c r="N51" s="27"/>
      <c r="O51" s="27"/>
      <c r="P51" s="27"/>
      <c r="Q51" s="27"/>
    </row>
    <row r="52" spans="1:17" s="21" customFormat="1" ht="25.15" customHeight="1">
      <c r="A52" s="263"/>
      <c r="B52" s="127"/>
      <c r="C52" s="67" t="s">
        <v>192</v>
      </c>
      <c r="D52" s="57"/>
      <c r="E52" s="61"/>
      <c r="F52" s="61"/>
      <c r="G52" s="61"/>
      <c r="H52" s="27"/>
      <c r="I52" s="27"/>
      <c r="J52" s="27"/>
      <c r="K52" s="27"/>
      <c r="L52" s="27"/>
      <c r="M52" s="27"/>
      <c r="N52" s="27"/>
      <c r="O52" s="27"/>
      <c r="P52" s="27"/>
      <c r="Q52" s="27"/>
    </row>
    <row r="53" spans="1:17" s="21" customFormat="1" ht="195">
      <c r="A53" s="263"/>
      <c r="B53" s="177" t="s">
        <v>193</v>
      </c>
      <c r="C53" s="67" t="s">
        <v>157</v>
      </c>
      <c r="D53" s="66">
        <v>1200</v>
      </c>
      <c r="E53" s="61"/>
      <c r="F53" s="61"/>
      <c r="G53" s="61"/>
      <c r="H53" s="27"/>
      <c r="I53" s="27"/>
      <c r="J53" s="27"/>
      <c r="K53" s="27"/>
      <c r="L53" s="27"/>
      <c r="M53" s="27"/>
      <c r="N53" s="27"/>
      <c r="O53" s="27"/>
      <c r="P53" s="27"/>
      <c r="Q53" s="27"/>
    </row>
    <row r="54" spans="1:17" s="21" customFormat="1" ht="66" customHeight="1" thickBot="1">
      <c r="A54" s="263"/>
      <c r="B54" s="80" t="s">
        <v>159</v>
      </c>
      <c r="C54" s="72" t="s">
        <v>160</v>
      </c>
      <c r="D54" s="66">
        <v>6131</v>
      </c>
      <c r="E54" s="61"/>
      <c r="F54" s="61"/>
      <c r="G54" s="61"/>
      <c r="H54" s="27"/>
      <c r="I54" s="27"/>
      <c r="J54" s="27"/>
      <c r="K54" s="27"/>
      <c r="L54" s="27"/>
      <c r="M54" s="27"/>
      <c r="N54" s="27"/>
      <c r="O54" s="27"/>
      <c r="P54" s="27"/>
      <c r="Q54" s="27"/>
    </row>
    <row r="55" spans="1:17" s="23" customFormat="1" hidden="1">
      <c r="B55" s="26"/>
      <c r="D55" s="52"/>
      <c r="E55" s="52"/>
      <c r="F55" s="52"/>
      <c r="G55" s="52"/>
      <c r="H55" s="22"/>
      <c r="I55" s="22"/>
      <c r="J55" s="22"/>
      <c r="K55" s="22"/>
      <c r="L55" s="22"/>
      <c r="M55" s="22"/>
      <c r="N55" s="22"/>
      <c r="O55" s="22"/>
      <c r="P55" s="22"/>
      <c r="Q55" s="22"/>
    </row>
    <row r="56" spans="1:17" s="23" customFormat="1" hidden="1">
      <c r="B56" s="26"/>
      <c r="D56" s="52"/>
      <c r="E56" s="52"/>
      <c r="F56" s="52"/>
      <c r="G56" s="52"/>
      <c r="H56" s="22"/>
      <c r="I56" s="22"/>
      <c r="J56" s="22"/>
      <c r="K56" s="22"/>
      <c r="L56" s="22"/>
      <c r="M56" s="22"/>
      <c r="N56" s="22"/>
      <c r="O56" s="22"/>
      <c r="P56" s="22"/>
      <c r="Q56" s="22"/>
    </row>
    <row r="57" spans="1:17" s="23" customFormat="1" ht="8.25" hidden="1" customHeight="1">
      <c r="B57" s="26"/>
      <c r="C57" s="27"/>
      <c r="D57" s="52"/>
      <c r="E57" s="52"/>
      <c r="F57" s="52"/>
      <c r="G57" s="53"/>
      <c r="H57" s="22"/>
      <c r="I57" s="22"/>
      <c r="J57" s="22"/>
      <c r="K57" s="22"/>
      <c r="L57" s="22"/>
      <c r="M57" s="22"/>
      <c r="N57" s="22"/>
      <c r="O57" s="22"/>
      <c r="P57" s="22"/>
    </row>
    <row r="58" spans="1:17" s="23" customFormat="1">
      <c r="B58" s="26"/>
      <c r="D58" s="52"/>
      <c r="E58" s="52"/>
      <c r="F58" s="52"/>
      <c r="G58" s="52"/>
      <c r="H58" s="22"/>
      <c r="I58" s="22"/>
      <c r="J58" s="22"/>
      <c r="K58" s="22"/>
      <c r="L58" s="22"/>
      <c r="M58" s="22"/>
      <c r="N58" s="22"/>
      <c r="O58" s="22"/>
      <c r="P58" s="22"/>
      <c r="Q58" s="22"/>
    </row>
    <row r="59" spans="1:17" s="23" customFormat="1">
      <c r="B59" s="26"/>
      <c r="D59" s="52"/>
      <c r="E59" s="52"/>
      <c r="F59" s="52"/>
      <c r="G59" s="52"/>
      <c r="H59" s="22"/>
      <c r="I59" s="22"/>
      <c r="J59" s="22"/>
      <c r="K59" s="22"/>
      <c r="L59" s="22"/>
      <c r="M59" s="22"/>
      <c r="N59" s="22"/>
      <c r="O59" s="22"/>
      <c r="P59" s="22"/>
      <c r="Q59" s="22"/>
    </row>
    <row r="60" spans="1:17" s="23" customFormat="1">
      <c r="B60" s="26"/>
      <c r="C60" s="21"/>
      <c r="D60" s="52"/>
      <c r="E60" s="52"/>
      <c r="F60" s="52"/>
      <c r="G60" s="52"/>
      <c r="H60" s="22"/>
      <c r="I60" s="22"/>
      <c r="J60" s="22"/>
      <c r="K60" s="22"/>
      <c r="L60" s="22"/>
      <c r="M60" s="22"/>
      <c r="N60" s="22"/>
      <c r="O60" s="22"/>
      <c r="P60" s="22"/>
      <c r="Q60" s="22"/>
    </row>
    <row r="61" spans="1:17" s="23" customFormat="1">
      <c r="B61" s="26"/>
      <c r="C61" s="21"/>
      <c r="D61" s="52"/>
      <c r="E61" s="52"/>
      <c r="F61" s="52"/>
      <c r="G61" s="52"/>
      <c r="H61" s="22"/>
      <c r="I61" s="22"/>
      <c r="J61" s="22"/>
      <c r="K61" s="22"/>
      <c r="L61" s="22"/>
      <c r="M61" s="22"/>
      <c r="N61" s="22"/>
      <c r="O61" s="22"/>
      <c r="P61" s="22"/>
      <c r="Q61" s="22"/>
    </row>
    <row r="62" spans="1:17" s="23" customFormat="1">
      <c r="B62" s="26"/>
      <c r="C62" s="28"/>
      <c r="D62" s="52"/>
      <c r="E62" s="52"/>
      <c r="F62" s="52"/>
      <c r="G62" s="52"/>
      <c r="H62" s="22"/>
      <c r="I62" s="22"/>
      <c r="J62" s="22"/>
      <c r="K62" s="22"/>
      <c r="L62" s="22"/>
      <c r="M62" s="22"/>
      <c r="N62" s="22"/>
      <c r="O62" s="22"/>
      <c r="P62" s="22"/>
      <c r="Q62" s="22"/>
    </row>
    <row r="63" spans="1:17" s="23" customFormat="1">
      <c r="B63" s="26"/>
      <c r="C63" s="28"/>
      <c r="D63" s="52"/>
      <c r="E63" s="52"/>
      <c r="F63" s="52"/>
      <c r="G63" s="52"/>
      <c r="H63" s="126"/>
      <c r="I63" s="22"/>
      <c r="J63" s="22"/>
      <c r="K63" s="22"/>
      <c r="L63" s="22"/>
      <c r="M63" s="22"/>
      <c r="N63" s="22"/>
      <c r="O63" s="22"/>
      <c r="P63" s="22"/>
      <c r="Q63" s="22"/>
    </row>
    <row r="64" spans="1:17" s="23" customFormat="1">
      <c r="B64" s="26"/>
      <c r="C64" s="28"/>
      <c r="D64" s="52"/>
      <c r="E64" s="52"/>
      <c r="F64" s="52"/>
      <c r="G64" s="52"/>
      <c r="H64" s="126"/>
      <c r="I64" s="22"/>
      <c r="J64" s="22"/>
      <c r="K64" s="22"/>
      <c r="L64" s="22"/>
      <c r="M64" s="22"/>
      <c r="N64" s="22"/>
      <c r="O64" s="22"/>
      <c r="P64" s="22"/>
      <c r="Q64" s="22"/>
    </row>
    <row r="65" spans="2:17" s="23" customFormat="1">
      <c r="B65" s="26"/>
      <c r="C65" s="28"/>
      <c r="D65" s="52"/>
      <c r="E65" s="52"/>
      <c r="F65" s="52"/>
      <c r="G65" s="52"/>
      <c r="H65" s="126"/>
      <c r="I65" s="22"/>
      <c r="J65" s="22"/>
      <c r="K65" s="22"/>
      <c r="L65" s="22"/>
      <c r="M65" s="22"/>
      <c r="N65" s="22"/>
      <c r="O65" s="22"/>
      <c r="P65" s="22"/>
      <c r="Q65" s="22"/>
    </row>
    <row r="66" spans="2:17" s="23" customFormat="1">
      <c r="B66" s="26"/>
      <c r="C66" s="28"/>
      <c r="D66" s="52"/>
      <c r="E66" s="52"/>
      <c r="F66" s="52"/>
      <c r="G66" s="52"/>
      <c r="H66" s="126"/>
      <c r="I66" s="22"/>
      <c r="J66" s="22"/>
      <c r="K66" s="22"/>
      <c r="L66" s="22"/>
      <c r="M66" s="22"/>
      <c r="N66" s="22"/>
      <c r="O66" s="22"/>
      <c r="P66" s="22"/>
      <c r="Q66" s="22"/>
    </row>
    <row r="67" spans="2:17" s="23" customFormat="1">
      <c r="B67" s="26"/>
      <c r="C67" s="28"/>
      <c r="D67" s="52"/>
      <c r="E67" s="52"/>
      <c r="F67" s="52"/>
      <c r="G67" s="52"/>
      <c r="H67" s="126"/>
      <c r="I67" s="22"/>
      <c r="J67" s="22"/>
      <c r="K67" s="22"/>
      <c r="L67" s="22"/>
      <c r="M67" s="22"/>
      <c r="N67" s="22"/>
      <c r="O67" s="22"/>
      <c r="P67" s="22"/>
      <c r="Q67" s="22"/>
    </row>
    <row r="68" spans="2:17" s="23" customFormat="1">
      <c r="B68" s="26"/>
      <c r="C68" s="28"/>
      <c r="D68" s="52"/>
      <c r="E68" s="52"/>
      <c r="F68" s="52"/>
      <c r="G68" s="52"/>
      <c r="H68" s="126"/>
      <c r="I68" s="22"/>
      <c r="J68" s="22"/>
      <c r="K68" s="22"/>
      <c r="L68" s="22"/>
      <c r="M68" s="22"/>
      <c r="N68" s="22"/>
      <c r="O68" s="22"/>
      <c r="P68" s="22"/>
      <c r="Q68" s="22"/>
    </row>
    <row r="69" spans="2:17" s="23" customFormat="1">
      <c r="B69" s="26"/>
      <c r="C69" s="28"/>
      <c r="D69" s="52"/>
      <c r="E69" s="52"/>
      <c r="F69" s="52"/>
      <c r="G69" s="52"/>
      <c r="H69" s="126"/>
      <c r="I69" s="22"/>
      <c r="J69" s="22"/>
      <c r="K69" s="22"/>
      <c r="L69" s="22"/>
      <c r="M69" s="22"/>
      <c r="N69" s="22"/>
      <c r="O69" s="22"/>
      <c r="P69" s="22"/>
      <c r="Q69" s="22"/>
    </row>
    <row r="70" spans="2:17" s="23" customFormat="1">
      <c r="B70" s="26"/>
      <c r="C70" s="28"/>
      <c r="D70" s="52"/>
      <c r="E70" s="52"/>
      <c r="F70" s="52"/>
      <c r="G70" s="52"/>
      <c r="H70" s="126"/>
      <c r="I70" s="22"/>
      <c r="J70" s="22"/>
      <c r="K70" s="22"/>
      <c r="L70" s="22"/>
      <c r="M70" s="22"/>
      <c r="N70" s="22"/>
      <c r="O70" s="22"/>
      <c r="P70" s="22"/>
      <c r="Q70" s="22"/>
    </row>
    <row r="71" spans="2:17" s="23" customFormat="1">
      <c r="B71" s="26"/>
      <c r="C71" s="28"/>
      <c r="D71" s="52"/>
      <c r="E71" s="52"/>
      <c r="F71" s="52"/>
      <c r="G71" s="52"/>
      <c r="H71" s="126"/>
      <c r="I71" s="22"/>
      <c r="J71" s="22"/>
      <c r="K71" s="22"/>
      <c r="L71" s="22"/>
      <c r="M71" s="22"/>
      <c r="N71" s="22"/>
      <c r="O71" s="22"/>
      <c r="P71" s="22"/>
      <c r="Q71" s="22"/>
    </row>
    <row r="72" spans="2:17" s="23" customFormat="1">
      <c r="B72" s="26"/>
      <c r="C72" s="28"/>
      <c r="D72" s="52"/>
      <c r="E72" s="52"/>
      <c r="F72" s="52"/>
      <c r="G72" s="52"/>
      <c r="H72" s="22"/>
      <c r="I72" s="22"/>
      <c r="J72" s="22"/>
      <c r="K72" s="22"/>
      <c r="L72" s="22"/>
      <c r="M72" s="22"/>
      <c r="N72" s="22"/>
      <c r="O72" s="22"/>
      <c r="P72" s="22"/>
      <c r="Q72" s="22"/>
    </row>
    <row r="73" spans="2:17" s="23" customFormat="1">
      <c r="B73" s="26"/>
      <c r="C73" s="28"/>
      <c r="D73" s="52"/>
      <c r="E73" s="52"/>
      <c r="F73" s="52"/>
      <c r="G73" s="52"/>
      <c r="H73" s="22"/>
      <c r="I73" s="22"/>
      <c r="J73" s="22"/>
      <c r="K73" s="22"/>
      <c r="L73" s="22"/>
      <c r="M73" s="22"/>
      <c r="N73" s="22"/>
      <c r="O73" s="22"/>
      <c r="P73" s="22"/>
      <c r="Q73" s="22"/>
    </row>
    <row r="74" spans="2:17" s="23" customFormat="1">
      <c r="B74" s="26"/>
      <c r="C74" s="28"/>
      <c r="D74" s="52"/>
      <c r="E74" s="52"/>
      <c r="F74" s="52"/>
      <c r="G74" s="52"/>
      <c r="H74" s="22"/>
      <c r="I74" s="22"/>
      <c r="J74" s="22"/>
      <c r="K74" s="22"/>
      <c r="L74" s="22"/>
      <c r="M74" s="22"/>
      <c r="N74" s="22"/>
      <c r="O74" s="22"/>
      <c r="P74" s="22"/>
      <c r="Q74" s="22"/>
    </row>
    <row r="75" spans="2:17" s="23" customFormat="1">
      <c r="B75" s="26"/>
      <c r="C75" s="28"/>
      <c r="D75" s="52"/>
      <c r="E75" s="52"/>
      <c r="F75" s="52"/>
      <c r="G75" s="52"/>
      <c r="H75" s="22"/>
      <c r="I75" s="22"/>
      <c r="J75" s="22"/>
      <c r="K75" s="22"/>
      <c r="L75" s="22"/>
      <c r="M75" s="22"/>
      <c r="N75" s="22"/>
      <c r="O75" s="22"/>
      <c r="P75" s="22"/>
      <c r="Q75" s="22"/>
    </row>
    <row r="76" spans="2:17" s="23" customFormat="1">
      <c r="B76" s="26"/>
      <c r="C76" s="28"/>
      <c r="D76" s="52"/>
      <c r="E76" s="52"/>
      <c r="F76" s="52"/>
      <c r="G76" s="52"/>
      <c r="H76" s="22"/>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row r="96" spans="2:17" s="23" customFormat="1">
      <c r="B96" s="26"/>
      <c r="C96" s="28"/>
      <c r="D96" s="52"/>
      <c r="E96" s="52"/>
      <c r="F96" s="52"/>
      <c r="G96" s="52"/>
      <c r="H96" s="22"/>
      <c r="I96" s="22"/>
      <c r="J96" s="22"/>
      <c r="K96" s="22"/>
      <c r="L96" s="22"/>
      <c r="M96" s="22"/>
      <c r="N96" s="22"/>
      <c r="O96" s="22"/>
      <c r="P96" s="22"/>
      <c r="Q96" s="22"/>
    </row>
    <row r="97" spans="2:17" s="23" customFormat="1">
      <c r="B97" s="26"/>
      <c r="C97" s="28"/>
      <c r="D97" s="52"/>
      <c r="E97" s="52"/>
      <c r="F97" s="52"/>
      <c r="G97" s="52"/>
      <c r="H97" s="22"/>
      <c r="I97" s="22"/>
      <c r="J97" s="22"/>
      <c r="K97" s="22"/>
      <c r="L97" s="22"/>
      <c r="M97" s="22"/>
      <c r="N97" s="22"/>
      <c r="O97" s="22"/>
      <c r="P97" s="22"/>
      <c r="Q97" s="22"/>
    </row>
    <row r="98" spans="2:17" s="23" customFormat="1">
      <c r="B98" s="26"/>
      <c r="C98" s="28"/>
      <c r="D98" s="52"/>
      <c r="E98" s="52"/>
      <c r="F98" s="52"/>
      <c r="G98" s="52"/>
      <c r="H98" s="22"/>
      <c r="I98" s="22"/>
      <c r="J98" s="22"/>
      <c r="K98" s="22"/>
      <c r="L98" s="22"/>
      <c r="M98" s="22"/>
      <c r="N98" s="22"/>
      <c r="O98" s="22"/>
      <c r="P98" s="22"/>
      <c r="Q98" s="22"/>
    </row>
    <row r="99" spans="2:17" s="23" customFormat="1">
      <c r="B99" s="26"/>
      <c r="C99" s="28"/>
      <c r="D99" s="52"/>
      <c r="E99" s="52"/>
      <c r="F99" s="52"/>
      <c r="G99" s="52"/>
      <c r="H99" s="22"/>
      <c r="I99" s="22"/>
      <c r="J99" s="22"/>
      <c r="K99" s="22"/>
      <c r="L99" s="22"/>
      <c r="M99" s="22"/>
      <c r="N99" s="22"/>
      <c r="O99" s="22"/>
      <c r="P99" s="22"/>
      <c r="Q99" s="22"/>
    </row>
    <row r="100" spans="2:17" s="23" customFormat="1">
      <c r="B100" s="26"/>
      <c r="C100" s="28"/>
      <c r="D100" s="52"/>
      <c r="E100" s="52"/>
      <c r="F100" s="52"/>
      <c r="G100" s="52"/>
      <c r="H100" s="22"/>
      <c r="I100" s="22"/>
      <c r="J100" s="22"/>
      <c r="K100" s="22"/>
      <c r="L100" s="22"/>
      <c r="M100" s="22"/>
      <c r="N100" s="22"/>
      <c r="O100" s="22"/>
      <c r="P100" s="22"/>
      <c r="Q100" s="22"/>
    </row>
    <row r="101" spans="2:17" s="23" customFormat="1">
      <c r="B101" s="26"/>
      <c r="C101" s="28"/>
      <c r="D101" s="52"/>
      <c r="E101" s="52"/>
      <c r="F101" s="52"/>
      <c r="G101" s="52"/>
      <c r="H101" s="22"/>
      <c r="I101" s="22"/>
      <c r="J101" s="22"/>
      <c r="K101" s="22"/>
      <c r="L101" s="22"/>
      <c r="M101" s="22"/>
      <c r="N101" s="22"/>
      <c r="O101" s="22"/>
      <c r="P101" s="22"/>
      <c r="Q101" s="22"/>
    </row>
    <row r="102" spans="2:17" s="23" customFormat="1">
      <c r="B102" s="26"/>
      <c r="C102" s="28"/>
      <c r="D102" s="52"/>
      <c r="E102" s="52"/>
      <c r="F102" s="52"/>
      <c r="G102" s="52"/>
      <c r="H102" s="22"/>
      <c r="I102" s="22"/>
      <c r="J102" s="22"/>
      <c r="K102" s="22"/>
      <c r="L102" s="22"/>
      <c r="M102" s="22"/>
      <c r="N102" s="22"/>
      <c r="O102" s="22"/>
      <c r="P102" s="22"/>
      <c r="Q102" s="22"/>
    </row>
    <row r="103" spans="2:17" s="23" customFormat="1">
      <c r="B103" s="26"/>
      <c r="C103" s="28"/>
      <c r="D103" s="52"/>
      <c r="E103" s="52"/>
      <c r="F103" s="52"/>
      <c r="G103" s="52"/>
      <c r="H103" s="22"/>
      <c r="I103" s="22"/>
      <c r="J103" s="22"/>
      <c r="K103" s="22"/>
      <c r="L103" s="22"/>
      <c r="M103" s="22"/>
      <c r="N103" s="22"/>
      <c r="O103" s="22"/>
      <c r="P103" s="22"/>
      <c r="Q103" s="22"/>
    </row>
    <row r="104" spans="2:17" s="23" customFormat="1">
      <c r="B104" s="26"/>
      <c r="C104" s="28"/>
      <c r="D104" s="52"/>
      <c r="E104" s="52"/>
      <c r="F104" s="52"/>
      <c r="G104" s="52"/>
      <c r="H104" s="22"/>
      <c r="I104" s="22"/>
      <c r="J104" s="22"/>
      <c r="K104" s="22"/>
      <c r="L104" s="22"/>
      <c r="M104" s="22"/>
      <c r="N104" s="22"/>
      <c r="O104" s="22"/>
      <c r="P104" s="22"/>
      <c r="Q104" s="22"/>
    </row>
    <row r="105" spans="2:17" s="23" customFormat="1">
      <c r="B105" s="26"/>
      <c r="C105" s="28"/>
      <c r="D105" s="52"/>
      <c r="E105" s="52"/>
      <c r="F105" s="52"/>
      <c r="G105" s="52"/>
      <c r="H105" s="22"/>
      <c r="I105" s="22"/>
      <c r="J105" s="22"/>
      <c r="K105" s="22"/>
      <c r="L105" s="22"/>
      <c r="M105" s="22"/>
      <c r="N105" s="22"/>
      <c r="O105" s="22"/>
      <c r="P105" s="22"/>
      <c r="Q105" s="22"/>
    </row>
    <row r="106" spans="2:17" s="23" customFormat="1">
      <c r="B106" s="26"/>
      <c r="C106" s="28"/>
      <c r="D106" s="52"/>
      <c r="E106" s="52"/>
      <c r="F106" s="52"/>
      <c r="G106" s="52"/>
      <c r="H106" s="22"/>
      <c r="I106" s="22"/>
      <c r="J106" s="22"/>
      <c r="K106" s="22"/>
      <c r="L106" s="22"/>
      <c r="M106" s="22"/>
      <c r="N106" s="22"/>
      <c r="O106" s="22"/>
      <c r="P106" s="22"/>
      <c r="Q106" s="22"/>
    </row>
    <row r="107" spans="2:17" s="23" customFormat="1">
      <c r="B107" s="26"/>
      <c r="C107" s="28"/>
      <c r="D107" s="52"/>
      <c r="E107" s="52"/>
      <c r="F107" s="52"/>
      <c r="G107" s="52"/>
      <c r="H107" s="22"/>
      <c r="I107" s="22"/>
      <c r="J107" s="22"/>
      <c r="K107" s="22"/>
      <c r="L107" s="22"/>
      <c r="M107" s="22"/>
      <c r="N107" s="22"/>
      <c r="O107" s="22"/>
      <c r="P107" s="22"/>
      <c r="Q107" s="22"/>
    </row>
    <row r="108" spans="2:17" s="23" customFormat="1">
      <c r="B108" s="26"/>
      <c r="C108" s="28"/>
      <c r="D108" s="52"/>
      <c r="E108" s="52"/>
      <c r="F108" s="52"/>
      <c r="G108" s="52"/>
      <c r="H108" s="22"/>
      <c r="I108" s="22"/>
      <c r="J108" s="22"/>
      <c r="K108" s="22"/>
      <c r="L108" s="22"/>
      <c r="M108" s="22"/>
      <c r="N108" s="22"/>
      <c r="O108" s="22"/>
      <c r="P108" s="22"/>
      <c r="Q108" s="22"/>
    </row>
    <row r="109" spans="2:17" s="23" customFormat="1">
      <c r="B109" s="26"/>
      <c r="C109" s="28"/>
      <c r="D109" s="52"/>
      <c r="E109" s="52"/>
      <c r="F109" s="52"/>
      <c r="G109" s="52"/>
      <c r="H109" s="22"/>
      <c r="I109" s="22"/>
      <c r="J109" s="22"/>
      <c r="K109" s="22"/>
      <c r="L109" s="22"/>
      <c r="M109" s="22"/>
      <c r="N109" s="22"/>
      <c r="O109" s="22"/>
      <c r="P109" s="22"/>
      <c r="Q109" s="22"/>
    </row>
  </sheetData>
  <sheetProtection algorithmName="SHA-512" hashValue="0xWri8T+2bGSolgzY/OYZiEC6J4eFZlOKuFbW88+cJo2IdbGzjAbJ6WPMOFE0KkSYTrW+9x3s83dznxhn9ZTKA==" saltValue="ANANl69RVQpc0ii1VXWTpw==" spinCount="100000" sheet="1" objects="1" scenarios="1" insertRows="0"/>
  <mergeCells count="6">
    <mergeCell ref="A1:G1"/>
    <mergeCell ref="A2:G2"/>
    <mergeCell ref="A3:G3"/>
    <mergeCell ref="A4:A54"/>
    <mergeCell ref="B4:G4"/>
    <mergeCell ref="B36:G36"/>
  </mergeCells>
  <dataValidations count="3">
    <dataValidation type="list" allowBlank="1" showInputMessage="1" showErrorMessage="1" sqref="D38:G38" xr:uid="{67D51535-8DD7-4CE6-B1E2-E0F0C8B02FCA}">
      <formula1>"Replacement"</formula1>
    </dataValidation>
    <dataValidation type="list" allowBlank="1" showInputMessage="1" showErrorMessage="1" sqref="E40:G40" xr:uid="{335BB369-0786-4EFB-A6F4-0EC87EDE00FC}">
      <formula1>"Electric - 45%, CARB Low-NOx - 35%, All Others - 25%"</formula1>
    </dataValidation>
    <dataValidation type="list" showInputMessage="1" showErrorMessage="1" sqref="D29:G29" xr:uid="{74EC5A6D-15DD-4AA9-9644-B6C00BF45DB6}">
      <formula1>"Diesel"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E019CE5D-A62F-44CE-B436-09E0C2925989}">
          <x14:formula1>
            <xm:f>References!$D$24:$D$76</xm:f>
          </x14:formula1>
          <xm:sqref>D22:G22</xm:sqref>
        </x14:dataValidation>
        <x14:dataValidation type="list" allowBlank="1" showInputMessage="1" showErrorMessage="1" xr:uid="{EE376624-AD3F-4203-85D0-81213DE79AB0}">
          <x14:formula1>
            <xm:f>References!$K$28:$K$32</xm:f>
          </x14:formula1>
          <xm:sqref>D40</xm:sqref>
        </x14:dataValidation>
        <x14:dataValidation type="list" allowBlank="1" showInputMessage="1" showErrorMessage="1" xr:uid="{2EBDD708-6A20-4E91-9DBC-6AD9606E7AAD}">
          <x14:formula1>
            <xm:f>References!$I$24:$I$43</xm:f>
          </x14:formula1>
          <xm:sqref>D35:XFD35</xm:sqref>
        </x14:dataValidation>
        <x14:dataValidation type="list" allowBlank="1" showInputMessage="1" showErrorMessage="1" xr:uid="{8D1509B6-5DE0-402C-8E31-A09DCAEF01C7}">
          <x14:formula1>
            <xm:f>References!$J$24:$J$33</xm:f>
          </x14:formula1>
          <xm:sqref>E39:G39</xm:sqref>
        </x14:dataValidation>
        <x14:dataValidation type="list" allowBlank="1" showInputMessage="1" showErrorMessage="1" xr:uid="{F4312F51-B987-48CA-815D-253DC755B045}">
          <x14:formula1>
            <xm:f>References!$F$24:$F$26</xm:f>
          </x14:formula1>
          <xm:sqref>D23:G23</xm:sqref>
        </x14:dataValidation>
        <x14:dataValidation type="list" allowBlank="1" showInputMessage="1" showErrorMessage="1" xr:uid="{5181A97E-8A36-4C40-A328-4B00D03789AF}">
          <x14:formula1>
            <xm:f>References!$F$35:$F$38</xm:f>
          </x14:formula1>
          <xm:sqref>D39</xm:sqref>
        </x14:dataValidation>
        <x14:dataValidation type="list" allowBlank="1" showInputMessage="1" showErrorMessage="1" xr:uid="{C4B27D77-D979-4F93-905A-3411EF4F49F8}">
          <x14:formula1>
            <xm:f>References!$F$29:$F$31</xm:f>
          </x14:formula1>
          <xm:sqref>D44</xm:sqref>
        </x14:dataValidation>
        <x14:dataValidation type="list" allowBlank="1" showInputMessage="1" showErrorMessage="1" xr:uid="{8195C5FE-9081-4BB5-BAAD-C9E838791957}">
          <x14:formula1>
            <xm:f>References!$C$2:$C$5</xm:f>
          </x14:formula1>
          <xm:sqref>D12:G12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5C69-E9C5-4D43-8007-9391BE1B896D}">
  <sheetPr>
    <pageSetUpPr fitToPage="1"/>
  </sheetPr>
  <dimension ref="A1:R95"/>
  <sheetViews>
    <sheetView view="pageBreakPreview" zoomScale="85" zoomScaleNormal="85" zoomScaleSheetLayoutView="85" zoomScalePageLayoutView="80" workbookViewId="0">
      <selection activeCell="C17" sqref="C17"/>
    </sheetView>
  </sheetViews>
  <sheetFormatPr defaultColWidth="9.140625" defaultRowHeight="15"/>
  <cols>
    <col min="1" max="1" width="4.5703125" style="120" customWidth="1"/>
    <col min="2" max="2" width="33.42578125" style="123" customWidth="1"/>
    <col min="3" max="3" width="59.140625" style="21" customWidth="1"/>
    <col min="4" max="4" width="27.28515625" style="52" bestFit="1" customWidth="1"/>
    <col min="5" max="6" width="23" style="52" customWidth="1"/>
    <col min="7" max="7" width="26" style="52" customWidth="1"/>
    <col min="8" max="10" width="11.5703125" style="120" customWidth="1"/>
    <col min="11" max="11" width="8.7109375" style="120" customWidth="1"/>
    <col min="12" max="13" width="10.7109375" style="120" customWidth="1"/>
    <col min="14" max="14" width="16.5703125" style="120" customWidth="1"/>
    <col min="15" max="15" width="11" style="120" customWidth="1"/>
    <col min="16" max="16" width="14.28515625" style="120" customWidth="1"/>
    <col min="17" max="17" width="14.140625" style="120" customWidth="1"/>
    <col min="18" max="18" width="13.42578125" style="120" customWidth="1"/>
    <col min="19" max="19" width="13.140625" style="120" customWidth="1"/>
    <col min="20" max="20" width="13.28515625" style="120" customWidth="1"/>
    <col min="21" max="21" width="12.42578125" style="120" customWidth="1"/>
    <col min="22" max="22" width="17.7109375" style="120" customWidth="1"/>
    <col min="23" max="23" width="9.140625" style="120"/>
    <col min="24" max="24" width="13" style="120" customWidth="1"/>
    <col min="25" max="25" width="11.7109375" style="120" customWidth="1"/>
    <col min="26" max="26" width="10.5703125" style="120" customWidth="1"/>
    <col min="27" max="16384" width="9.140625" style="120"/>
  </cols>
  <sheetData>
    <row r="1" spans="1:17" ht="42" customHeight="1" thickBot="1">
      <c r="A1" s="264" t="s">
        <v>23</v>
      </c>
      <c r="B1" s="264"/>
      <c r="C1" s="264"/>
      <c r="D1" s="264"/>
      <c r="E1" s="264"/>
      <c r="F1" s="264"/>
      <c r="G1" s="264"/>
    </row>
    <row r="2" spans="1:17" ht="22.5" customHeight="1" thickBot="1">
      <c r="A2" s="265" t="s">
        <v>194</v>
      </c>
      <c r="B2" s="265"/>
      <c r="C2" s="265"/>
      <c r="D2" s="265"/>
      <c r="E2" s="265"/>
      <c r="F2" s="265"/>
      <c r="G2" s="265"/>
    </row>
    <row r="3" spans="1:17" s="21" customFormat="1" ht="15.75" customHeight="1">
      <c r="A3" s="263">
        <v>26</v>
      </c>
      <c r="B3" s="270" t="s">
        <v>58</v>
      </c>
      <c r="C3" s="270"/>
      <c r="D3" s="270"/>
      <c r="E3" s="270"/>
      <c r="F3" s="270"/>
      <c r="G3" s="270"/>
    </row>
    <row r="4" spans="1:17" s="21" customFormat="1" ht="15.75">
      <c r="A4" s="263"/>
      <c r="B4" s="113" t="s">
        <v>59</v>
      </c>
      <c r="C4" s="115" t="s">
        <v>60</v>
      </c>
      <c r="D4" s="51" t="s">
        <v>61</v>
      </c>
      <c r="E4" s="55" t="s">
        <v>62</v>
      </c>
      <c r="F4" s="55" t="s">
        <v>63</v>
      </c>
      <c r="G4" s="55" t="s">
        <v>64</v>
      </c>
      <c r="H4" s="56"/>
      <c r="I4" s="27"/>
      <c r="J4" s="27"/>
      <c r="K4" s="27"/>
      <c r="L4" s="27"/>
      <c r="M4" s="27"/>
      <c r="N4" s="27"/>
      <c r="O4" s="27"/>
      <c r="P4" s="27"/>
      <c r="Q4" s="27"/>
    </row>
    <row r="5" spans="1:17" s="60" customFormat="1" ht="27.75" customHeight="1">
      <c r="A5" s="263"/>
      <c r="B5" s="114"/>
      <c r="C5" s="116" t="s">
        <v>65</v>
      </c>
      <c r="D5" s="57" t="s">
        <v>66</v>
      </c>
      <c r="E5" s="58"/>
      <c r="F5" s="58"/>
      <c r="G5" s="58"/>
      <c r="H5" s="59"/>
      <c r="I5" s="59"/>
      <c r="J5" s="59"/>
      <c r="K5" s="59"/>
      <c r="L5" s="59"/>
      <c r="M5" s="59"/>
      <c r="N5" s="59"/>
      <c r="O5" s="59"/>
      <c r="P5" s="59"/>
      <c r="Q5" s="59"/>
    </row>
    <row r="6" spans="1:17" s="21" customFormat="1" ht="32.25" customHeight="1">
      <c r="A6" s="263"/>
      <c r="B6" s="111"/>
      <c r="C6" s="116" t="s">
        <v>67</v>
      </c>
      <c r="D6" s="57" t="s">
        <v>68</v>
      </c>
      <c r="E6" s="61"/>
      <c r="F6" s="61"/>
      <c r="G6" s="61"/>
      <c r="H6" s="27"/>
      <c r="I6" s="27"/>
      <c r="J6" s="27"/>
      <c r="K6" s="27"/>
      <c r="L6" s="27"/>
      <c r="M6" s="27"/>
      <c r="N6" s="27"/>
      <c r="O6" s="27"/>
      <c r="P6" s="27"/>
      <c r="Q6" s="27"/>
    </row>
    <row r="7" spans="1:17" s="21" customFormat="1" ht="19.5" customHeight="1">
      <c r="A7" s="263"/>
      <c r="B7" s="111" t="s">
        <v>69</v>
      </c>
      <c r="C7" s="116" t="s">
        <v>195</v>
      </c>
      <c r="D7" s="57" t="s">
        <v>71</v>
      </c>
      <c r="E7" s="61"/>
      <c r="F7" s="61"/>
      <c r="G7" s="61"/>
      <c r="H7" s="27"/>
      <c r="I7" s="27"/>
      <c r="J7" s="27"/>
      <c r="K7" s="27"/>
      <c r="L7" s="27"/>
      <c r="M7" s="27"/>
      <c r="N7" s="27"/>
      <c r="O7" s="27"/>
      <c r="P7" s="27"/>
      <c r="Q7" s="27"/>
    </row>
    <row r="8" spans="1:17" s="21" customFormat="1" ht="25.15" customHeight="1">
      <c r="A8" s="263"/>
      <c r="B8" s="111"/>
      <c r="C8" s="116" t="s">
        <v>77</v>
      </c>
      <c r="D8" s="57" t="s">
        <v>78</v>
      </c>
      <c r="E8" s="61"/>
      <c r="F8" s="61"/>
      <c r="G8" s="61"/>
      <c r="H8" s="27"/>
      <c r="I8" s="27"/>
      <c r="J8" s="27"/>
      <c r="K8" s="27"/>
      <c r="L8" s="27"/>
      <c r="M8" s="27"/>
      <c r="N8" s="27"/>
      <c r="O8" s="27"/>
      <c r="P8" s="27"/>
      <c r="Q8" s="27"/>
    </row>
    <row r="9" spans="1:17" s="21" customFormat="1" ht="21.75" customHeight="1">
      <c r="A9" s="263"/>
      <c r="B9" s="111"/>
      <c r="C9" s="128" t="s">
        <v>79</v>
      </c>
      <c r="D9" s="57" t="s">
        <v>80</v>
      </c>
      <c r="E9" s="61"/>
      <c r="F9" s="61"/>
      <c r="G9" s="61"/>
      <c r="H9" s="27"/>
      <c r="I9" s="27"/>
      <c r="J9" s="27"/>
      <c r="K9" s="27"/>
      <c r="L9" s="27"/>
      <c r="M9" s="27"/>
      <c r="N9" s="27"/>
      <c r="O9" s="27"/>
      <c r="P9" s="27"/>
      <c r="Q9" s="27"/>
    </row>
    <row r="10" spans="1:17" s="21" customFormat="1" ht="18" customHeight="1">
      <c r="A10" s="263"/>
      <c r="B10" s="111"/>
      <c r="C10" s="116" t="s">
        <v>81</v>
      </c>
      <c r="D10" s="57" t="s">
        <v>82</v>
      </c>
      <c r="E10" s="61"/>
      <c r="F10" s="61"/>
      <c r="G10" s="61"/>
      <c r="H10" s="27"/>
      <c r="I10" s="27"/>
      <c r="J10" s="27"/>
      <c r="K10" s="27"/>
      <c r="L10" s="27"/>
      <c r="M10" s="27"/>
      <c r="N10" s="27"/>
      <c r="O10" s="27"/>
      <c r="P10" s="27"/>
      <c r="Q10" s="27"/>
    </row>
    <row r="11" spans="1:17" s="21" customFormat="1" ht="18.75" customHeight="1">
      <c r="A11" s="263"/>
      <c r="B11" s="111"/>
      <c r="C11" s="116" t="s">
        <v>83</v>
      </c>
      <c r="D11" s="57">
        <v>75050</v>
      </c>
      <c r="E11" s="61"/>
      <c r="F11" s="61"/>
      <c r="G11" s="61"/>
      <c r="H11" s="27"/>
      <c r="I11" s="27"/>
      <c r="J11" s="27"/>
      <c r="K11" s="27"/>
      <c r="L11" s="27"/>
      <c r="M11" s="27"/>
      <c r="N11" s="27"/>
      <c r="O11" s="27"/>
      <c r="P11" s="27"/>
      <c r="Q11" s="27"/>
    </row>
    <row r="12" spans="1:17" s="21" customFormat="1" ht="41.25" customHeight="1">
      <c r="A12" s="263"/>
      <c r="B12" s="111" t="s">
        <v>69</v>
      </c>
      <c r="C12" s="116" t="s">
        <v>84</v>
      </c>
      <c r="D12" s="57" t="s">
        <v>196</v>
      </c>
      <c r="E12" s="61"/>
      <c r="F12" s="61"/>
      <c r="G12" s="61"/>
      <c r="H12" s="27"/>
      <c r="I12" s="27"/>
      <c r="J12" s="27"/>
      <c r="K12" s="27"/>
      <c r="L12" s="27"/>
      <c r="M12" s="27"/>
      <c r="N12" s="27"/>
      <c r="O12" s="27"/>
      <c r="P12" s="27"/>
      <c r="Q12" s="27"/>
    </row>
    <row r="13" spans="1:17" s="21" customFormat="1" ht="18" customHeight="1">
      <c r="A13" s="263"/>
      <c r="B13" s="111" t="s">
        <v>69</v>
      </c>
      <c r="C13" s="116" t="s">
        <v>197</v>
      </c>
      <c r="D13" s="57" t="s">
        <v>74</v>
      </c>
      <c r="E13" s="61"/>
      <c r="F13" s="61"/>
      <c r="G13" s="61"/>
      <c r="H13" s="27"/>
      <c r="I13" s="27"/>
      <c r="J13" s="27"/>
      <c r="K13" s="27"/>
      <c r="L13" s="27"/>
      <c r="M13" s="27"/>
      <c r="N13" s="27"/>
      <c r="O13" s="27"/>
      <c r="P13" s="27"/>
      <c r="Q13" s="27"/>
    </row>
    <row r="14" spans="1:17" s="21" customFormat="1" ht="17.25" customHeight="1">
      <c r="A14" s="263"/>
      <c r="B14" s="111"/>
      <c r="C14" s="116" t="s">
        <v>198</v>
      </c>
      <c r="D14" s="64">
        <v>123456789</v>
      </c>
      <c r="E14" s="63"/>
      <c r="F14" s="63"/>
      <c r="G14" s="63"/>
      <c r="H14" s="27"/>
      <c r="I14" s="27"/>
      <c r="J14" s="27"/>
      <c r="K14" s="27"/>
      <c r="L14" s="27"/>
      <c r="M14" s="27"/>
      <c r="N14" s="27"/>
      <c r="O14" s="27"/>
      <c r="P14" s="27"/>
      <c r="Q14" s="27"/>
    </row>
    <row r="15" spans="1:17" s="21" customFormat="1" ht="25.15" customHeight="1">
      <c r="A15" s="263"/>
      <c r="B15" s="111"/>
      <c r="C15" s="116" t="s">
        <v>199</v>
      </c>
      <c r="D15" s="57" t="s">
        <v>104</v>
      </c>
      <c r="E15" s="63"/>
      <c r="F15" s="63"/>
      <c r="G15" s="63"/>
      <c r="H15" s="27"/>
      <c r="I15" s="27"/>
      <c r="J15" s="27"/>
      <c r="K15" s="27"/>
      <c r="L15" s="27"/>
      <c r="M15" s="27"/>
      <c r="N15" s="27"/>
      <c r="O15" s="27"/>
      <c r="P15" s="27"/>
      <c r="Q15" s="27"/>
    </row>
    <row r="16" spans="1:17" s="21" customFormat="1" ht="25.15" customHeight="1">
      <c r="A16" s="263"/>
      <c r="B16" s="111"/>
      <c r="C16" s="116" t="s">
        <v>200</v>
      </c>
      <c r="D16" s="57" t="s">
        <v>102</v>
      </c>
      <c r="E16" s="61"/>
      <c r="F16" s="61"/>
      <c r="G16" s="61"/>
      <c r="H16" s="27"/>
      <c r="I16" s="27"/>
      <c r="J16" s="27"/>
      <c r="K16" s="27"/>
      <c r="L16" s="27"/>
      <c r="M16" s="27"/>
      <c r="N16" s="27"/>
      <c r="O16" s="27"/>
      <c r="P16" s="27"/>
      <c r="Q16" s="27"/>
    </row>
    <row r="17" spans="1:18" s="21" customFormat="1" ht="25.15" customHeight="1">
      <c r="A17" s="263"/>
      <c r="B17" s="111" t="s">
        <v>69</v>
      </c>
      <c r="C17" s="116" t="s">
        <v>201</v>
      </c>
      <c r="D17" s="57">
        <v>2006</v>
      </c>
      <c r="E17" s="61"/>
      <c r="F17" s="61"/>
      <c r="G17" s="61"/>
      <c r="H17" s="27"/>
      <c r="I17" s="27"/>
      <c r="J17" s="27"/>
      <c r="K17" s="27"/>
      <c r="L17" s="27"/>
      <c r="M17" s="27"/>
      <c r="N17" s="27"/>
      <c r="O17" s="27"/>
      <c r="P17" s="27"/>
      <c r="Q17" s="27"/>
    </row>
    <row r="18" spans="1:18" s="21" customFormat="1" ht="45.75" customHeight="1">
      <c r="A18" s="263"/>
      <c r="B18" s="111" t="s">
        <v>178</v>
      </c>
      <c r="C18" s="116" t="s">
        <v>202</v>
      </c>
      <c r="D18" s="57" t="s">
        <v>108</v>
      </c>
      <c r="E18" s="61"/>
      <c r="F18" s="61"/>
      <c r="G18" s="61"/>
      <c r="H18" s="27"/>
      <c r="I18" s="27"/>
      <c r="J18" s="27"/>
      <c r="K18" s="27"/>
      <c r="L18" s="27"/>
      <c r="M18" s="27"/>
      <c r="N18" s="27"/>
      <c r="O18" s="27"/>
      <c r="P18" s="27"/>
      <c r="Q18" s="27"/>
    </row>
    <row r="19" spans="1:18" s="21" customFormat="1" ht="25.15" customHeight="1">
      <c r="A19" s="263"/>
      <c r="B19" s="111"/>
      <c r="C19" s="116" t="s">
        <v>203</v>
      </c>
      <c r="D19" s="57">
        <v>50</v>
      </c>
      <c r="E19" s="61"/>
      <c r="F19" s="61"/>
      <c r="G19" s="61"/>
      <c r="H19" s="27"/>
      <c r="I19" s="27"/>
      <c r="J19" s="27"/>
      <c r="K19" s="27"/>
      <c r="L19" s="27"/>
      <c r="M19" s="27"/>
      <c r="N19" s="27"/>
      <c r="O19" s="27"/>
      <c r="P19" s="27"/>
      <c r="Q19" s="27"/>
    </row>
    <row r="20" spans="1:18" s="21" customFormat="1" ht="25.15" customHeight="1">
      <c r="A20" s="263"/>
      <c r="B20" s="111" t="s">
        <v>110</v>
      </c>
      <c r="C20" s="116" t="s">
        <v>204</v>
      </c>
      <c r="D20" s="57">
        <v>6.4</v>
      </c>
      <c r="E20" s="61"/>
      <c r="F20" s="61"/>
      <c r="G20" s="61"/>
      <c r="H20" s="27"/>
      <c r="I20" s="27"/>
      <c r="J20" s="27"/>
      <c r="K20" s="27"/>
      <c r="L20" s="27"/>
      <c r="M20" s="27"/>
      <c r="N20" s="27"/>
      <c r="O20" s="27"/>
      <c r="P20" s="27"/>
      <c r="Q20" s="27"/>
    </row>
    <row r="21" spans="1:18" s="21" customFormat="1">
      <c r="A21" s="263"/>
      <c r="B21" s="111" t="s">
        <v>112</v>
      </c>
      <c r="C21" s="116" t="s">
        <v>205</v>
      </c>
      <c r="D21" s="57">
        <v>4</v>
      </c>
      <c r="E21" s="61"/>
      <c r="F21" s="61"/>
      <c r="G21" s="61"/>
      <c r="H21" s="27"/>
      <c r="I21" s="27"/>
      <c r="J21" s="27"/>
      <c r="K21" s="27"/>
      <c r="L21" s="27"/>
      <c r="M21" s="27"/>
      <c r="N21" s="27"/>
      <c r="O21" s="27"/>
      <c r="P21" s="27"/>
      <c r="Q21" s="27"/>
    </row>
    <row r="22" spans="1:18" s="21" customFormat="1" ht="45">
      <c r="A22" s="263"/>
      <c r="B22" s="111" t="s">
        <v>114</v>
      </c>
      <c r="C22" s="116" t="s">
        <v>206</v>
      </c>
      <c r="D22" s="121" t="s">
        <v>88</v>
      </c>
      <c r="E22" s="61"/>
      <c r="F22" s="61"/>
      <c r="G22" s="61"/>
      <c r="H22" s="27"/>
      <c r="I22" s="27"/>
      <c r="J22" s="27"/>
      <c r="K22" s="27"/>
      <c r="L22" s="27"/>
      <c r="M22" s="27"/>
      <c r="N22" s="27"/>
      <c r="O22" s="27"/>
      <c r="P22" s="27"/>
      <c r="Q22" s="27"/>
    </row>
    <row r="23" spans="1:18" s="21" customFormat="1" ht="54" customHeight="1">
      <c r="A23" s="263"/>
      <c r="B23" s="111" t="s">
        <v>117</v>
      </c>
      <c r="C23" s="116" t="s">
        <v>118</v>
      </c>
      <c r="D23" s="121" t="s">
        <v>88</v>
      </c>
      <c r="E23" s="61"/>
      <c r="F23" s="61"/>
      <c r="G23" s="61"/>
      <c r="H23" s="27"/>
      <c r="I23" s="27"/>
      <c r="J23" s="27"/>
      <c r="K23" s="27"/>
      <c r="L23" s="27"/>
      <c r="M23" s="27"/>
      <c r="N23" s="27"/>
      <c r="O23" s="27"/>
      <c r="P23" s="27"/>
      <c r="Q23" s="27"/>
    </row>
    <row r="24" spans="1:18" s="21" customFormat="1" ht="16.5" customHeight="1">
      <c r="A24" s="263"/>
      <c r="B24" s="111" t="s">
        <v>69</v>
      </c>
      <c r="C24" s="116" t="s">
        <v>207</v>
      </c>
      <c r="D24" s="57" t="s">
        <v>120</v>
      </c>
      <c r="E24" s="61"/>
      <c r="F24" s="61"/>
      <c r="G24" s="61"/>
      <c r="H24" s="27"/>
      <c r="I24" s="27"/>
      <c r="J24" s="27"/>
      <c r="K24" s="27"/>
      <c r="L24" s="27"/>
      <c r="M24" s="27"/>
      <c r="N24" s="27"/>
      <c r="O24" s="27"/>
      <c r="P24" s="27"/>
      <c r="Q24" s="27"/>
    </row>
    <row r="25" spans="1:18" s="21" customFormat="1" ht="138" customHeight="1">
      <c r="A25" s="263"/>
      <c r="B25" s="111" t="s">
        <v>121</v>
      </c>
      <c r="C25" s="116" t="s">
        <v>208</v>
      </c>
      <c r="D25" s="65">
        <v>6131</v>
      </c>
      <c r="E25" s="61"/>
      <c r="F25" s="61"/>
      <c r="G25" s="61"/>
      <c r="H25" s="27"/>
      <c r="I25" s="27"/>
      <c r="J25" s="27"/>
      <c r="K25" s="27"/>
      <c r="L25" s="27"/>
      <c r="M25" s="27"/>
      <c r="N25" s="27"/>
      <c r="O25" s="27"/>
      <c r="P25" s="27"/>
      <c r="Q25" s="27"/>
    </row>
    <row r="26" spans="1:18" s="25" customFormat="1" ht="120">
      <c r="A26" s="263"/>
      <c r="B26" s="111" t="s">
        <v>182</v>
      </c>
      <c r="C26" s="116" t="s">
        <v>209</v>
      </c>
      <c r="D26" s="64"/>
      <c r="E26" s="63"/>
      <c r="F26" s="63"/>
      <c r="G26" s="63"/>
      <c r="H26" s="24"/>
      <c r="I26" s="24"/>
      <c r="J26" s="24"/>
      <c r="K26" s="24"/>
      <c r="L26" s="24"/>
      <c r="M26" s="24"/>
      <c r="N26" s="24"/>
      <c r="O26" s="24"/>
      <c r="P26" s="24"/>
      <c r="Q26" s="24"/>
    </row>
    <row r="27" spans="1:18" s="21" customFormat="1" ht="30">
      <c r="A27" s="263"/>
      <c r="B27" s="111" t="s">
        <v>210</v>
      </c>
      <c r="C27" s="116" t="s">
        <v>211</v>
      </c>
      <c r="D27" s="64">
        <v>200</v>
      </c>
      <c r="E27" s="63"/>
      <c r="F27" s="63"/>
      <c r="G27" s="63"/>
      <c r="H27" s="27"/>
      <c r="I27" s="27"/>
      <c r="J27" s="27"/>
      <c r="K27" s="27"/>
      <c r="L27" s="27"/>
      <c r="M27" s="27"/>
      <c r="N27" s="27"/>
      <c r="O27" s="27"/>
      <c r="P27" s="27"/>
      <c r="Q27" s="27"/>
    </row>
    <row r="28" spans="1:18" s="21" customFormat="1" ht="45">
      <c r="A28" s="263"/>
      <c r="B28" s="111" t="s">
        <v>129</v>
      </c>
      <c r="C28" s="116" t="s">
        <v>130</v>
      </c>
      <c r="D28" s="64">
        <v>6</v>
      </c>
      <c r="E28" s="63"/>
      <c r="F28" s="63"/>
      <c r="G28" s="63"/>
      <c r="H28" s="27"/>
      <c r="I28" s="27"/>
      <c r="J28" s="27"/>
      <c r="K28" s="27"/>
      <c r="L28" s="27"/>
      <c r="M28" s="27"/>
      <c r="N28" s="27"/>
      <c r="O28" s="27"/>
      <c r="P28" s="27"/>
      <c r="Q28" s="27"/>
    </row>
    <row r="29" spans="1:18" s="21" customFormat="1" ht="75.75" thickBot="1">
      <c r="A29" s="263"/>
      <c r="B29" s="177" t="s">
        <v>131</v>
      </c>
      <c r="C29" s="117" t="s">
        <v>132</v>
      </c>
      <c r="D29" s="122">
        <v>2024</v>
      </c>
      <c r="E29" s="83"/>
      <c r="F29" s="83"/>
      <c r="G29" s="83"/>
      <c r="H29" s="27"/>
      <c r="I29" s="27"/>
      <c r="J29" s="27"/>
      <c r="K29" s="27"/>
      <c r="L29" s="27"/>
      <c r="M29" s="27"/>
      <c r="N29" s="27"/>
      <c r="O29" s="27"/>
      <c r="P29" s="27"/>
      <c r="Q29" s="27"/>
    </row>
    <row r="30" spans="1:18" s="21" customFormat="1" ht="21.75" customHeight="1" thickBot="1">
      <c r="A30" s="263"/>
      <c r="B30" s="267" t="s">
        <v>133</v>
      </c>
      <c r="C30" s="268"/>
      <c r="D30" s="268"/>
      <c r="E30" s="268"/>
      <c r="F30" s="268"/>
      <c r="G30" s="269"/>
      <c r="H30" s="27"/>
      <c r="I30" s="27"/>
      <c r="J30" s="27"/>
      <c r="K30" s="27"/>
      <c r="L30" s="27"/>
      <c r="M30" s="27"/>
      <c r="N30" s="27"/>
      <c r="O30" s="27"/>
      <c r="P30" s="27"/>
      <c r="Q30" s="27"/>
    </row>
    <row r="31" spans="1:18" s="21" customFormat="1" ht="25.15" customHeight="1">
      <c r="A31" s="263"/>
      <c r="B31" s="107"/>
      <c r="C31" s="108" t="s">
        <v>134</v>
      </c>
      <c r="D31" s="109">
        <v>2022</v>
      </c>
      <c r="E31" s="110"/>
      <c r="F31" s="110"/>
      <c r="G31" s="110"/>
      <c r="H31" s="27"/>
      <c r="I31" s="27"/>
      <c r="J31" s="27"/>
      <c r="K31" s="27"/>
      <c r="L31" s="27"/>
      <c r="M31" s="27"/>
      <c r="N31" s="27"/>
      <c r="O31" s="27"/>
      <c r="P31" s="27"/>
      <c r="Q31" s="27"/>
    </row>
    <row r="32" spans="1:18" s="25" customFormat="1" ht="25.15" customHeight="1">
      <c r="A32" s="263"/>
      <c r="B32" s="80" t="s">
        <v>69</v>
      </c>
      <c r="C32" s="67" t="s">
        <v>135</v>
      </c>
      <c r="D32" s="64" t="s">
        <v>136</v>
      </c>
      <c r="E32" s="63" t="s">
        <v>136</v>
      </c>
      <c r="F32" s="63" t="s">
        <v>136</v>
      </c>
      <c r="G32" s="63" t="s">
        <v>136</v>
      </c>
      <c r="H32" s="27"/>
      <c r="I32" s="27"/>
      <c r="J32" s="27"/>
      <c r="K32" s="27"/>
      <c r="L32" s="27"/>
      <c r="M32" s="27"/>
      <c r="N32" s="27"/>
      <c r="O32" s="27"/>
      <c r="P32" s="27"/>
      <c r="Q32" s="27"/>
      <c r="R32" s="21"/>
    </row>
    <row r="33" spans="1:18" s="25" customFormat="1" ht="33" customHeight="1">
      <c r="A33" s="263"/>
      <c r="B33" s="80" t="s">
        <v>69</v>
      </c>
      <c r="C33" s="67" t="s">
        <v>212</v>
      </c>
      <c r="D33" s="62" t="s">
        <v>213</v>
      </c>
      <c r="E33" s="68"/>
      <c r="F33" s="68"/>
      <c r="G33" s="68"/>
      <c r="H33" s="27"/>
      <c r="I33" s="27"/>
      <c r="J33" s="27"/>
      <c r="K33" s="27"/>
      <c r="L33" s="27"/>
      <c r="M33" s="27"/>
      <c r="N33" s="27"/>
      <c r="O33" s="27"/>
      <c r="P33" s="27"/>
      <c r="Q33" s="27"/>
      <c r="R33" s="21"/>
    </row>
    <row r="34" spans="1:18" s="25" customFormat="1" ht="33" customHeight="1">
      <c r="A34" s="263"/>
      <c r="B34" s="168"/>
      <c r="C34" s="67" t="s">
        <v>214</v>
      </c>
      <c r="D34" s="62"/>
      <c r="E34" s="68"/>
      <c r="F34" s="68"/>
      <c r="G34" s="68"/>
      <c r="H34" s="27"/>
      <c r="I34" s="27"/>
      <c r="J34" s="27"/>
      <c r="K34" s="27"/>
      <c r="L34" s="27"/>
      <c r="M34" s="27"/>
      <c r="N34" s="27"/>
      <c r="O34" s="27"/>
      <c r="P34" s="27"/>
      <c r="Q34" s="27"/>
      <c r="R34" s="21"/>
    </row>
    <row r="35" spans="1:18" s="25" customFormat="1" ht="25.15" customHeight="1">
      <c r="A35" s="263"/>
      <c r="B35" s="271" t="s">
        <v>215</v>
      </c>
      <c r="C35" s="67" t="s">
        <v>141</v>
      </c>
      <c r="D35" s="69">
        <v>400000</v>
      </c>
      <c r="E35" s="70"/>
      <c r="F35" s="70"/>
      <c r="G35" s="70"/>
      <c r="H35" s="27"/>
      <c r="I35" s="27"/>
      <c r="J35" s="27"/>
      <c r="K35" s="27"/>
      <c r="L35" s="27"/>
      <c r="M35" s="27"/>
      <c r="N35" s="27"/>
      <c r="O35" s="27"/>
      <c r="P35" s="27"/>
      <c r="Q35" s="27"/>
      <c r="R35" s="21"/>
    </row>
    <row r="36" spans="1:18" s="25" customFormat="1" ht="25.15" customHeight="1">
      <c r="A36" s="263"/>
      <c r="B36" s="272"/>
      <c r="C36" s="67" t="s">
        <v>142</v>
      </c>
      <c r="D36" s="64">
        <v>0</v>
      </c>
      <c r="E36" s="63"/>
      <c r="F36" s="63"/>
      <c r="G36" s="63"/>
      <c r="H36" s="27"/>
      <c r="I36" s="27"/>
      <c r="J36" s="27"/>
      <c r="K36" s="27"/>
      <c r="L36" s="27"/>
      <c r="M36" s="27"/>
      <c r="N36" s="27"/>
      <c r="O36" s="27"/>
      <c r="P36" s="27"/>
      <c r="Q36" s="27"/>
      <c r="R36" s="21"/>
    </row>
    <row r="37" spans="1:18" s="21" customFormat="1" ht="25.15" customHeight="1">
      <c r="A37" s="263"/>
      <c r="B37" s="80"/>
      <c r="C37" s="67" t="s">
        <v>118</v>
      </c>
      <c r="D37" s="57"/>
      <c r="E37" s="61"/>
      <c r="F37" s="61"/>
      <c r="G37" s="61"/>
      <c r="H37" s="27"/>
      <c r="I37" s="27"/>
      <c r="J37" s="27"/>
      <c r="K37" s="27"/>
      <c r="L37" s="27"/>
      <c r="M37" s="27"/>
      <c r="N37" s="27"/>
      <c r="O37" s="27"/>
      <c r="P37" s="27"/>
      <c r="Q37" s="27"/>
    </row>
    <row r="38" spans="1:18" s="21" customFormat="1" ht="25.15" customHeight="1">
      <c r="A38" s="263"/>
      <c r="B38" s="80"/>
      <c r="C38" s="67" t="s">
        <v>92</v>
      </c>
      <c r="D38" s="57"/>
      <c r="E38" s="61"/>
      <c r="F38" s="61"/>
      <c r="G38" s="61"/>
      <c r="H38" s="27"/>
      <c r="I38" s="27"/>
      <c r="J38" s="27"/>
      <c r="K38" s="27"/>
      <c r="L38" s="27"/>
      <c r="M38" s="27"/>
      <c r="N38" s="27"/>
      <c r="O38" s="27"/>
      <c r="P38" s="27"/>
      <c r="Q38" s="27"/>
    </row>
    <row r="39" spans="1:18" s="21" customFormat="1" ht="117.75" customHeight="1">
      <c r="A39" s="263"/>
      <c r="B39" s="177"/>
      <c r="C39" s="67" t="s">
        <v>216</v>
      </c>
      <c r="D39" s="66">
        <v>50</v>
      </c>
      <c r="E39" s="61"/>
      <c r="F39" s="61"/>
      <c r="G39" s="61"/>
      <c r="H39" s="27"/>
      <c r="I39" s="27"/>
      <c r="J39" s="27"/>
      <c r="K39" s="27"/>
      <c r="L39" s="27"/>
      <c r="M39" s="27"/>
      <c r="N39" s="27"/>
      <c r="O39" s="27"/>
      <c r="P39" s="27"/>
      <c r="Q39" s="27"/>
    </row>
    <row r="40" spans="1:18" s="21" customFormat="1" ht="66" customHeight="1" thickBot="1">
      <c r="A40" s="263"/>
      <c r="B40" s="80" t="s">
        <v>159</v>
      </c>
      <c r="C40" s="72" t="s">
        <v>160</v>
      </c>
      <c r="D40" s="66">
        <v>3051</v>
      </c>
      <c r="E40" s="61"/>
      <c r="F40" s="61"/>
      <c r="G40" s="61"/>
      <c r="H40" s="27"/>
      <c r="I40" s="27"/>
      <c r="J40" s="27"/>
      <c r="K40" s="27"/>
      <c r="L40" s="27"/>
      <c r="M40" s="27"/>
      <c r="N40" s="27"/>
      <c r="O40" s="27"/>
      <c r="P40" s="27"/>
      <c r="Q40" s="27"/>
    </row>
    <row r="41" spans="1:18" s="23" customFormat="1" hidden="1">
      <c r="B41" s="26"/>
      <c r="D41" s="52"/>
      <c r="E41" s="52"/>
      <c r="F41" s="52"/>
      <c r="G41" s="52"/>
      <c r="H41" s="22"/>
      <c r="I41" s="22"/>
      <c r="J41" s="22"/>
      <c r="K41" s="22"/>
      <c r="L41" s="22"/>
      <c r="M41" s="22"/>
      <c r="N41" s="22"/>
      <c r="O41" s="22"/>
      <c r="P41" s="22"/>
      <c r="Q41" s="22"/>
    </row>
    <row r="42" spans="1:18" s="23" customFormat="1" hidden="1">
      <c r="B42" s="26"/>
      <c r="D42" s="52"/>
      <c r="E42" s="52"/>
      <c r="F42" s="52"/>
      <c r="G42" s="52"/>
      <c r="H42" s="22"/>
      <c r="I42" s="22"/>
      <c r="J42" s="22"/>
      <c r="K42" s="22"/>
      <c r="L42" s="22"/>
      <c r="M42" s="22"/>
      <c r="N42" s="22"/>
      <c r="O42" s="22"/>
      <c r="P42" s="22"/>
      <c r="Q42" s="22"/>
    </row>
    <row r="43" spans="1:18" s="23" customFormat="1" ht="8.25" hidden="1" customHeight="1">
      <c r="B43" s="26"/>
      <c r="C43" s="27"/>
      <c r="D43" s="52"/>
      <c r="E43" s="52"/>
      <c r="F43" s="52"/>
      <c r="G43" s="53"/>
      <c r="H43" s="22"/>
      <c r="I43" s="22"/>
      <c r="J43" s="22"/>
      <c r="K43" s="22"/>
      <c r="L43" s="22"/>
      <c r="M43" s="22"/>
      <c r="N43" s="22"/>
      <c r="O43" s="22"/>
      <c r="P43" s="22"/>
    </row>
    <row r="44" spans="1:18" s="23" customFormat="1">
      <c r="B44" s="26"/>
      <c r="D44" s="52"/>
      <c r="E44" s="52"/>
      <c r="F44" s="52"/>
      <c r="G44" s="52"/>
      <c r="H44" s="22"/>
      <c r="I44" s="22"/>
      <c r="J44" s="22"/>
      <c r="K44" s="22"/>
      <c r="L44" s="22"/>
      <c r="M44" s="22"/>
      <c r="N44" s="22"/>
      <c r="O44" s="22"/>
      <c r="P44" s="22"/>
      <c r="Q44" s="22"/>
    </row>
    <row r="45" spans="1:18" s="23" customFormat="1">
      <c r="B45" s="26"/>
      <c r="D45" s="52"/>
      <c r="E45" s="52"/>
      <c r="F45" s="52"/>
      <c r="G45" s="52"/>
      <c r="H45" s="22"/>
      <c r="I45" s="22"/>
      <c r="J45" s="22"/>
      <c r="K45" s="22"/>
      <c r="L45" s="22"/>
      <c r="M45" s="22"/>
      <c r="N45" s="22"/>
      <c r="O45" s="22"/>
      <c r="P45" s="22"/>
      <c r="Q45" s="22"/>
    </row>
    <row r="46" spans="1:18" s="23" customFormat="1">
      <c r="B46" s="26"/>
      <c r="C46" s="21"/>
      <c r="D46" s="52"/>
      <c r="E46" s="52"/>
      <c r="F46" s="52"/>
      <c r="G46" s="52"/>
      <c r="H46" s="22"/>
      <c r="I46" s="22"/>
      <c r="J46" s="22"/>
      <c r="K46" s="22"/>
      <c r="L46" s="22"/>
      <c r="M46" s="22"/>
      <c r="N46" s="22"/>
      <c r="O46" s="22"/>
      <c r="P46" s="22"/>
      <c r="Q46" s="22"/>
    </row>
    <row r="47" spans="1:18" s="23" customFormat="1">
      <c r="B47" s="26"/>
      <c r="C47" s="21"/>
      <c r="D47" s="52"/>
      <c r="E47" s="52"/>
      <c r="F47" s="52"/>
      <c r="G47" s="52"/>
      <c r="H47" s="22"/>
      <c r="I47" s="22"/>
      <c r="J47" s="22"/>
      <c r="K47" s="22"/>
      <c r="L47" s="22"/>
      <c r="M47" s="22"/>
      <c r="N47" s="22"/>
      <c r="O47" s="22"/>
      <c r="P47" s="22"/>
      <c r="Q47" s="22"/>
    </row>
    <row r="48" spans="1:18" s="23" customFormat="1">
      <c r="B48" s="26"/>
      <c r="C48" s="28"/>
      <c r="D48" s="52"/>
      <c r="E48" s="52"/>
      <c r="F48" s="52"/>
      <c r="G48" s="52"/>
      <c r="H48" s="22"/>
      <c r="I48" s="22"/>
      <c r="J48" s="22"/>
      <c r="K48" s="22"/>
      <c r="L48" s="22"/>
      <c r="M48" s="22"/>
      <c r="N48" s="22"/>
      <c r="O48" s="22"/>
      <c r="P48" s="22"/>
      <c r="Q48" s="22"/>
    </row>
    <row r="49" spans="2:17" s="23" customFormat="1">
      <c r="B49" s="26"/>
      <c r="C49" s="28"/>
      <c r="D49" s="52"/>
      <c r="E49" s="52"/>
      <c r="F49" s="52"/>
      <c r="G49" s="52"/>
      <c r="H49" s="130"/>
      <c r="I49" s="22"/>
      <c r="J49" s="22"/>
      <c r="K49" s="22"/>
      <c r="L49" s="22"/>
      <c r="M49" s="22"/>
      <c r="N49" s="22"/>
      <c r="O49" s="22"/>
      <c r="P49" s="22"/>
      <c r="Q49" s="22"/>
    </row>
    <row r="50" spans="2:17" s="23" customFormat="1">
      <c r="B50" s="26"/>
      <c r="C50" s="28"/>
      <c r="D50" s="52"/>
      <c r="E50" s="52"/>
      <c r="F50" s="52"/>
      <c r="G50" s="52"/>
      <c r="H50" s="130"/>
      <c r="I50" s="22"/>
      <c r="J50" s="22"/>
      <c r="K50" s="22"/>
      <c r="L50" s="22"/>
      <c r="M50" s="22"/>
      <c r="N50" s="22"/>
      <c r="O50" s="22"/>
      <c r="P50" s="22"/>
      <c r="Q50" s="22"/>
    </row>
    <row r="51" spans="2:17" s="23" customFormat="1">
      <c r="B51" s="26"/>
      <c r="C51" s="28"/>
      <c r="D51" s="52"/>
      <c r="E51" s="52"/>
      <c r="F51" s="52"/>
      <c r="G51" s="52"/>
      <c r="H51" s="130"/>
      <c r="I51" s="22"/>
      <c r="J51" s="22"/>
      <c r="K51" s="22"/>
      <c r="L51" s="22"/>
      <c r="M51" s="22"/>
      <c r="N51" s="22"/>
      <c r="O51" s="22"/>
      <c r="P51" s="22"/>
      <c r="Q51" s="22"/>
    </row>
    <row r="52" spans="2:17" s="23" customFormat="1">
      <c r="B52" s="26"/>
      <c r="C52" s="28"/>
      <c r="D52" s="52"/>
      <c r="E52" s="52"/>
      <c r="F52" s="52"/>
      <c r="G52" s="52"/>
      <c r="H52" s="130"/>
      <c r="I52" s="22"/>
      <c r="J52" s="22"/>
      <c r="K52" s="22"/>
      <c r="L52" s="22"/>
      <c r="M52" s="22"/>
      <c r="N52" s="22"/>
      <c r="O52" s="22"/>
      <c r="P52" s="22"/>
      <c r="Q52" s="22"/>
    </row>
    <row r="53" spans="2:17" s="23" customFormat="1">
      <c r="B53" s="26"/>
      <c r="C53" s="28"/>
      <c r="D53" s="52"/>
      <c r="E53" s="52"/>
      <c r="F53" s="52"/>
      <c r="G53" s="52"/>
      <c r="H53" s="130"/>
      <c r="I53" s="22"/>
      <c r="J53" s="22"/>
      <c r="K53" s="22"/>
      <c r="L53" s="22"/>
      <c r="M53" s="22"/>
      <c r="N53" s="22"/>
      <c r="O53" s="22"/>
      <c r="P53" s="22"/>
      <c r="Q53" s="22"/>
    </row>
    <row r="54" spans="2:17" s="23" customFormat="1">
      <c r="B54" s="26"/>
      <c r="C54" s="28"/>
      <c r="D54" s="52"/>
      <c r="E54" s="52"/>
      <c r="F54" s="52"/>
      <c r="G54" s="52"/>
      <c r="H54" s="130"/>
      <c r="I54" s="22"/>
      <c r="J54" s="22"/>
      <c r="K54" s="22"/>
      <c r="L54" s="22"/>
      <c r="M54" s="22"/>
      <c r="N54" s="22"/>
      <c r="O54" s="22"/>
      <c r="P54" s="22"/>
      <c r="Q54" s="22"/>
    </row>
    <row r="55" spans="2:17" s="23" customFormat="1">
      <c r="B55" s="26"/>
      <c r="C55" s="28"/>
      <c r="D55" s="52"/>
      <c r="E55" s="52"/>
      <c r="F55" s="52"/>
      <c r="G55" s="52"/>
      <c r="H55" s="130"/>
      <c r="I55" s="22"/>
      <c r="J55" s="22"/>
      <c r="K55" s="22"/>
      <c r="L55" s="22"/>
      <c r="M55" s="22"/>
      <c r="N55" s="22"/>
      <c r="O55" s="22"/>
      <c r="P55" s="22"/>
      <c r="Q55" s="22"/>
    </row>
    <row r="56" spans="2:17" s="23" customFormat="1">
      <c r="B56" s="26"/>
      <c r="C56" s="28"/>
      <c r="D56" s="52"/>
      <c r="E56" s="52"/>
      <c r="F56" s="52"/>
      <c r="G56" s="52"/>
      <c r="H56" s="130"/>
      <c r="I56" s="22"/>
      <c r="J56" s="22"/>
      <c r="K56" s="22"/>
      <c r="L56" s="22"/>
      <c r="M56" s="22"/>
      <c r="N56" s="22"/>
      <c r="O56" s="22"/>
      <c r="P56" s="22"/>
      <c r="Q56" s="22"/>
    </row>
    <row r="57" spans="2:17" s="23" customFormat="1">
      <c r="B57" s="26"/>
      <c r="C57" s="28"/>
      <c r="D57" s="52"/>
      <c r="E57" s="52"/>
      <c r="F57" s="52"/>
      <c r="G57" s="52"/>
      <c r="H57" s="130"/>
      <c r="I57" s="22"/>
      <c r="J57" s="22"/>
      <c r="K57" s="22"/>
      <c r="L57" s="22"/>
      <c r="M57" s="22"/>
      <c r="N57" s="22"/>
      <c r="O57" s="22"/>
      <c r="P57" s="22"/>
      <c r="Q57" s="22"/>
    </row>
    <row r="58" spans="2:17" s="23" customFormat="1">
      <c r="B58" s="26"/>
      <c r="C58" s="28"/>
      <c r="D58" s="52"/>
      <c r="E58" s="52"/>
      <c r="F58" s="52"/>
      <c r="G58" s="52"/>
      <c r="H58" s="22"/>
      <c r="I58" s="22"/>
      <c r="J58" s="22"/>
      <c r="K58" s="22"/>
      <c r="L58" s="22"/>
      <c r="M58" s="22"/>
      <c r="N58" s="22"/>
      <c r="O58" s="22"/>
      <c r="P58" s="22"/>
      <c r="Q58" s="22"/>
    </row>
    <row r="59" spans="2:17" s="23" customFormat="1">
      <c r="B59" s="26"/>
      <c r="C59" s="28"/>
      <c r="D59" s="52"/>
      <c r="E59" s="52"/>
      <c r="F59" s="52"/>
      <c r="G59" s="52"/>
      <c r="H59" s="22"/>
      <c r="I59" s="22"/>
      <c r="J59" s="22"/>
      <c r="K59" s="22"/>
      <c r="L59" s="22"/>
      <c r="M59" s="22"/>
      <c r="N59" s="22"/>
      <c r="O59" s="22"/>
      <c r="P59" s="22"/>
      <c r="Q59" s="22"/>
    </row>
    <row r="60" spans="2:17" s="23" customFormat="1">
      <c r="B60" s="26"/>
      <c r="C60" s="28"/>
      <c r="D60" s="52"/>
      <c r="E60" s="52"/>
      <c r="F60" s="52"/>
      <c r="G60" s="52"/>
      <c r="H60" s="22"/>
      <c r="I60" s="22"/>
      <c r="J60" s="22"/>
      <c r="K60" s="22"/>
      <c r="L60" s="22"/>
      <c r="M60" s="22"/>
      <c r="N60" s="22"/>
      <c r="O60" s="22"/>
      <c r="P60" s="22"/>
      <c r="Q60" s="22"/>
    </row>
    <row r="61" spans="2:17" s="23" customFormat="1">
      <c r="B61" s="26"/>
      <c r="C61" s="28"/>
      <c r="D61" s="52"/>
      <c r="E61" s="52"/>
      <c r="F61" s="52"/>
      <c r="G61" s="52"/>
      <c r="H61" s="22"/>
      <c r="I61" s="22"/>
      <c r="J61" s="22"/>
      <c r="K61" s="22"/>
      <c r="L61" s="22"/>
      <c r="M61" s="22"/>
      <c r="N61" s="22"/>
      <c r="O61" s="22"/>
      <c r="P61" s="22"/>
      <c r="Q61" s="22"/>
    </row>
    <row r="62" spans="2:17" s="23" customFormat="1">
      <c r="B62" s="26"/>
      <c r="C62" s="28"/>
      <c r="D62" s="52"/>
      <c r="E62" s="52"/>
      <c r="F62" s="52"/>
      <c r="G62" s="52"/>
      <c r="H62" s="22"/>
      <c r="I62" s="22"/>
      <c r="J62" s="22"/>
      <c r="K62" s="22"/>
      <c r="L62" s="22"/>
      <c r="M62" s="22"/>
      <c r="N62" s="22"/>
      <c r="O62" s="22"/>
      <c r="P62" s="22"/>
      <c r="Q62" s="22"/>
    </row>
    <row r="63" spans="2:17" s="23" customFormat="1">
      <c r="B63" s="26"/>
      <c r="C63" s="28"/>
      <c r="D63" s="52"/>
      <c r="E63" s="52"/>
      <c r="F63" s="52"/>
      <c r="G63" s="52"/>
      <c r="H63" s="22"/>
      <c r="I63" s="22"/>
      <c r="J63" s="22"/>
      <c r="K63" s="22"/>
      <c r="L63" s="22"/>
      <c r="M63" s="22"/>
      <c r="N63" s="22"/>
      <c r="O63" s="22"/>
      <c r="P63" s="22"/>
      <c r="Q63" s="22"/>
    </row>
    <row r="64" spans="2:17" s="23" customFormat="1">
      <c r="B64" s="26"/>
      <c r="C64" s="28"/>
      <c r="D64" s="52"/>
      <c r="E64" s="52"/>
      <c r="F64" s="52"/>
      <c r="G64" s="52"/>
      <c r="H64" s="22"/>
      <c r="I64" s="22"/>
      <c r="J64" s="22"/>
      <c r="K64" s="22"/>
      <c r="L64" s="22"/>
      <c r="M64" s="22"/>
      <c r="N64" s="22"/>
      <c r="O64" s="22"/>
      <c r="P64" s="22"/>
      <c r="Q64" s="22"/>
    </row>
    <row r="65" spans="2:17" s="23" customFormat="1">
      <c r="B65" s="26"/>
      <c r="C65" s="28"/>
      <c r="D65" s="52"/>
      <c r="E65" s="52"/>
      <c r="F65" s="52"/>
      <c r="G65" s="52"/>
      <c r="H65" s="22"/>
      <c r="I65" s="22"/>
      <c r="J65" s="22"/>
      <c r="K65" s="22"/>
      <c r="L65" s="22"/>
      <c r="M65" s="22"/>
      <c r="N65" s="22"/>
      <c r="O65" s="22"/>
      <c r="P65" s="22"/>
      <c r="Q65" s="22"/>
    </row>
    <row r="66" spans="2:17" s="23" customFormat="1">
      <c r="B66" s="26"/>
      <c r="C66" s="28"/>
      <c r="D66" s="52"/>
      <c r="E66" s="52"/>
      <c r="F66" s="52"/>
      <c r="G66" s="52"/>
      <c r="H66" s="22"/>
      <c r="I66" s="22"/>
      <c r="J66" s="22"/>
      <c r="K66" s="22"/>
      <c r="L66" s="22"/>
      <c r="M66" s="22"/>
      <c r="N66" s="22"/>
      <c r="O66" s="22"/>
      <c r="P66" s="22"/>
      <c r="Q66" s="22"/>
    </row>
    <row r="67" spans="2:17" s="23" customFormat="1">
      <c r="B67" s="26"/>
      <c r="C67" s="28"/>
      <c r="D67" s="52"/>
      <c r="E67" s="52"/>
      <c r="F67" s="52"/>
      <c r="G67" s="52"/>
      <c r="H67" s="22"/>
      <c r="I67" s="22"/>
      <c r="J67" s="22"/>
      <c r="K67" s="22"/>
      <c r="L67" s="22"/>
      <c r="M67" s="22"/>
      <c r="N67" s="22"/>
      <c r="O67" s="22"/>
      <c r="P67" s="22"/>
      <c r="Q67" s="22"/>
    </row>
    <row r="68" spans="2:17" s="23" customFormat="1">
      <c r="B68" s="26"/>
      <c r="C68" s="28"/>
      <c r="D68" s="52"/>
      <c r="E68" s="52"/>
      <c r="F68" s="52"/>
      <c r="G68" s="52"/>
      <c r="H68" s="22"/>
      <c r="I68" s="22"/>
      <c r="J68" s="22"/>
      <c r="K68" s="22"/>
      <c r="L68" s="22"/>
      <c r="M68" s="22"/>
      <c r="N68" s="22"/>
      <c r="O68" s="22"/>
      <c r="P68" s="22"/>
      <c r="Q68" s="22"/>
    </row>
    <row r="69" spans="2:17" s="23" customFormat="1">
      <c r="B69" s="26"/>
      <c r="C69" s="28"/>
      <c r="D69" s="52"/>
      <c r="E69" s="52"/>
      <c r="F69" s="52"/>
      <c r="G69" s="52"/>
      <c r="H69" s="22"/>
      <c r="I69" s="22"/>
      <c r="J69" s="22"/>
      <c r="K69" s="22"/>
      <c r="L69" s="22"/>
      <c r="M69" s="22"/>
      <c r="N69" s="22"/>
      <c r="O69" s="22"/>
      <c r="P69" s="22"/>
      <c r="Q69" s="22"/>
    </row>
    <row r="70" spans="2:17" s="23" customFormat="1">
      <c r="B70" s="26"/>
      <c r="C70" s="28"/>
      <c r="D70" s="52"/>
      <c r="E70" s="52"/>
      <c r="F70" s="52"/>
      <c r="G70" s="52"/>
      <c r="H70" s="22"/>
      <c r="I70" s="22"/>
      <c r="J70" s="22"/>
      <c r="K70" s="22"/>
      <c r="L70" s="22"/>
      <c r="M70" s="22"/>
      <c r="N70" s="22"/>
      <c r="O70" s="22"/>
      <c r="P70" s="22"/>
      <c r="Q70" s="22"/>
    </row>
    <row r="71" spans="2:17" s="23" customFormat="1">
      <c r="B71" s="26"/>
      <c r="C71" s="28"/>
      <c r="D71" s="52"/>
      <c r="E71" s="52"/>
      <c r="F71" s="52"/>
      <c r="G71" s="52"/>
      <c r="H71" s="22"/>
      <c r="I71" s="22"/>
      <c r="J71" s="22"/>
      <c r="K71" s="22"/>
      <c r="L71" s="22"/>
      <c r="M71" s="22"/>
      <c r="N71" s="22"/>
      <c r="O71" s="22"/>
      <c r="P71" s="22"/>
      <c r="Q71" s="22"/>
    </row>
    <row r="72" spans="2:17" s="23" customFormat="1">
      <c r="B72" s="26"/>
      <c r="C72" s="28"/>
      <c r="D72" s="52"/>
      <c r="E72" s="52"/>
      <c r="F72" s="52"/>
      <c r="G72" s="52"/>
      <c r="H72" s="22"/>
      <c r="I72" s="22"/>
      <c r="J72" s="22"/>
      <c r="K72" s="22"/>
      <c r="L72" s="22"/>
      <c r="M72" s="22"/>
      <c r="N72" s="22"/>
      <c r="O72" s="22"/>
      <c r="P72" s="22"/>
      <c r="Q72" s="22"/>
    </row>
    <row r="73" spans="2:17" s="23" customFormat="1">
      <c r="B73" s="26"/>
      <c r="C73" s="28"/>
      <c r="D73" s="52"/>
      <c r="E73" s="52"/>
      <c r="F73" s="52"/>
      <c r="G73" s="52"/>
      <c r="H73" s="22"/>
      <c r="I73" s="22"/>
      <c r="J73" s="22"/>
      <c r="K73" s="22"/>
      <c r="L73" s="22"/>
      <c r="M73" s="22"/>
      <c r="N73" s="22"/>
      <c r="O73" s="22"/>
      <c r="P73" s="22"/>
      <c r="Q73" s="22"/>
    </row>
    <row r="74" spans="2:17" s="23" customFormat="1">
      <c r="B74" s="26"/>
      <c r="C74" s="28"/>
      <c r="D74" s="52"/>
      <c r="E74" s="52"/>
      <c r="F74" s="52"/>
      <c r="G74" s="52"/>
      <c r="H74" s="22"/>
      <c r="I74" s="22"/>
      <c r="J74" s="22"/>
      <c r="K74" s="22"/>
      <c r="L74" s="22"/>
      <c r="M74" s="22"/>
      <c r="N74" s="22"/>
      <c r="O74" s="22"/>
      <c r="P74" s="22"/>
      <c r="Q74" s="22"/>
    </row>
    <row r="75" spans="2:17" s="23" customFormat="1">
      <c r="B75" s="26"/>
      <c r="C75" s="28"/>
      <c r="D75" s="52"/>
      <c r="E75" s="52"/>
      <c r="F75" s="52"/>
      <c r="G75" s="52"/>
      <c r="H75" s="22"/>
      <c r="I75" s="22"/>
      <c r="J75" s="22"/>
      <c r="K75" s="22"/>
      <c r="L75" s="22"/>
      <c r="M75" s="22"/>
      <c r="N75" s="22"/>
      <c r="O75" s="22"/>
      <c r="P75" s="22"/>
      <c r="Q75" s="22"/>
    </row>
    <row r="76" spans="2:17" s="23" customFormat="1">
      <c r="B76" s="26"/>
      <c r="C76" s="28"/>
      <c r="D76" s="52"/>
      <c r="E76" s="52"/>
      <c r="F76" s="52"/>
      <c r="G76" s="52"/>
      <c r="H76" s="22"/>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sheetData>
  <sheetProtection algorithmName="SHA-512" hashValue="ltPzCeOmxa/jFkrB9MPL1NDMiH8EnB1YFONkGLm5u6jJnt60s5oAiGTI7nEy2Vh+dmbYlEJk+aImIuUu8glRtw==" saltValue="fEv0ucpUIOwX8C9XQMggUg==" spinCount="100000" sheet="1" insertColumns="0" insertRows="0"/>
  <mergeCells count="6">
    <mergeCell ref="A1:G1"/>
    <mergeCell ref="A2:G2"/>
    <mergeCell ref="A3:A40"/>
    <mergeCell ref="B3:G3"/>
    <mergeCell ref="B30:G30"/>
    <mergeCell ref="B35:B36"/>
  </mergeCells>
  <dataValidations count="1">
    <dataValidation type="list" showInputMessage="1" showErrorMessage="1" sqref="D24:G24" xr:uid="{62E203D9-DCEA-4EA6-852C-368820D2E18F}">
      <formula1>"Diesel"</formula1>
    </dataValidation>
  </dataValidations>
  <pageMargins left="0.7" right="0.7" top="0.75" bottom="0.75" header="0.3" footer="0.3"/>
  <pageSetup scale="48" fitToWidth="0" orientation="portrait" r:id="rId1"/>
  <headerFooter alignWithMargins="0"/>
  <rowBreaks count="2" manualBreakCount="2">
    <brk id="25" max="5" man="1"/>
    <brk id="40" max="5" man="1"/>
  </rowBreaks>
  <extLst>
    <ext xmlns:x14="http://schemas.microsoft.com/office/spreadsheetml/2009/9/main" uri="{CCE6A557-97BC-4b89-ADB6-D9C93CAAB3DF}">
      <x14:dataValidations xmlns:xm="http://schemas.microsoft.com/office/excel/2006/main" count="9">
        <x14:dataValidation type="list" allowBlank="1" showInputMessage="1" showErrorMessage="1" xr:uid="{1099EA53-C6E0-44D2-BC4B-6D9FA1662CC8}">
          <x14:formula1>
            <xm:f>References!$F$14:$F$18</xm:f>
          </x14:formula1>
          <xm:sqref>D18:G18</xm:sqref>
        </x14:dataValidation>
        <x14:dataValidation type="list" allowBlank="1" showInputMessage="1" showErrorMessage="1" xr:uid="{4B4F2229-6BA4-4489-9127-4564B009B42D}">
          <x14:formula1>
            <xm:f>References!$I$24:$I$43</xm:f>
          </x14:formula1>
          <xm:sqref>D29:XFD29</xm:sqref>
        </x14:dataValidation>
        <x14:dataValidation type="list" allowBlank="1" showInputMessage="1" showErrorMessage="1" xr:uid="{C1EB2AD3-A2BF-4C07-886F-8E6E5E0E5652}">
          <x14:formula1>
            <xm:f>References!$B$2:$B$4</xm:f>
          </x14:formula1>
          <xm:sqref>D32:G32</xm:sqref>
        </x14:dataValidation>
        <x14:dataValidation type="list" allowBlank="1" showInputMessage="1" showErrorMessage="1" xr:uid="{DBE42401-07A6-4E48-8E1B-D94265651626}">
          <x14:formula1>
            <xm:f>References!$A$2:$A$52</xm:f>
          </x14:formula1>
          <xm:sqref>D13:G13</xm:sqref>
        </x14:dataValidation>
        <x14:dataValidation type="list" allowBlank="1" showInputMessage="1" showErrorMessage="1" xr:uid="{410E66C6-7349-4F62-9641-8EA138C49080}">
          <x14:formula1>
            <xm:f>References!$D$24:$D$76</xm:f>
          </x14:formula1>
          <xm:sqref>D17:G17</xm:sqref>
        </x14:dataValidation>
        <x14:dataValidation type="list" allowBlank="1" showInputMessage="1" showErrorMessage="1" xr:uid="{8F83B6BA-CB86-4DB5-8FEF-25AD1481B353}">
          <x14:formula1>
            <xm:f>References!$B$24:$B$25</xm:f>
          </x14:formula1>
          <xm:sqref>E7:G7</xm:sqref>
        </x14:dataValidation>
        <x14:dataValidation type="list" allowBlank="1" showInputMessage="1" showErrorMessage="1" xr:uid="{5883BC40-1570-488E-9605-945ABE49A337}">
          <x14:formula1>
            <xm:f>References!$M$24:$M$26</xm:f>
          </x14:formula1>
          <xm:sqref>D33 E33 F33 G33</xm:sqref>
        </x14:dataValidation>
        <x14:dataValidation type="list" allowBlank="1" showInputMessage="1" showErrorMessage="1" xr:uid="{EAFC6D15-B792-4849-9739-C5AA1E67A3DD}">
          <x14:formula1>
            <xm:f>References!$B$25</xm:f>
          </x14:formula1>
          <xm:sqref>D7</xm:sqref>
        </x14:dataValidation>
        <x14:dataValidation type="list" allowBlank="1" showInputMessage="1" showErrorMessage="1" xr:uid="{36E6149A-DBB6-456D-8887-1861934B2DBD}">
          <x14:formula1>
            <xm:f>References!$C$24:$C$36</xm:f>
          </x14:formula1>
          <xm:sqref>D12:G12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7F39-7BD2-4D70-A146-67FF1E82C8B7}">
  <dimension ref="A1:T27"/>
  <sheetViews>
    <sheetView view="pageBreakPreview" zoomScale="90" zoomScaleNormal="100" zoomScaleSheetLayoutView="90" workbookViewId="0">
      <selection activeCell="C4" sqref="C4:D4"/>
    </sheetView>
  </sheetViews>
  <sheetFormatPr defaultRowHeight="15"/>
  <cols>
    <col min="1" max="1" width="4.5703125" customWidth="1"/>
    <col min="2" max="2" width="64.28515625" customWidth="1"/>
    <col min="3" max="3" width="49.42578125" customWidth="1"/>
    <col min="4" max="4" width="13.28515625" customWidth="1"/>
  </cols>
  <sheetData>
    <row r="1" spans="1:16" s="5" customFormat="1" ht="59.25" customHeight="1" thickBot="1">
      <c r="A1" s="223" t="s">
        <v>23</v>
      </c>
      <c r="B1" s="224"/>
      <c r="C1" s="224"/>
      <c r="D1" s="225"/>
      <c r="E1" s="10"/>
      <c r="F1" s="10"/>
      <c r="G1" s="10"/>
      <c r="H1" s="17" t="s">
        <v>37</v>
      </c>
      <c r="I1" s="17"/>
      <c r="J1" s="17" t="s">
        <v>37</v>
      </c>
      <c r="K1" s="11"/>
      <c r="L1" s="11"/>
      <c r="M1" s="11"/>
      <c r="N1" s="11"/>
      <c r="O1" s="11"/>
      <c r="P1" s="11"/>
    </row>
    <row r="2" spans="1:16" s="5" customFormat="1" ht="21" customHeight="1" thickBot="1">
      <c r="A2" s="245" t="s">
        <v>217</v>
      </c>
      <c r="B2" s="246"/>
      <c r="C2" s="246"/>
      <c r="D2" s="247"/>
      <c r="E2" s="10"/>
      <c r="F2" s="10"/>
      <c r="G2" s="10"/>
      <c r="H2" s="17" t="s">
        <v>39</v>
      </c>
      <c r="I2" s="17"/>
      <c r="J2" s="17" t="s">
        <v>39</v>
      </c>
      <c r="K2" s="11"/>
      <c r="L2" s="11"/>
      <c r="M2" s="11"/>
      <c r="N2" s="11"/>
      <c r="O2" s="11"/>
      <c r="P2" s="11"/>
    </row>
    <row r="3" spans="1:16" s="6" customFormat="1" ht="70.5" customHeight="1">
      <c r="A3" s="50">
        <v>1</v>
      </c>
      <c r="B3" s="174" t="s">
        <v>218</v>
      </c>
      <c r="C3" s="256"/>
      <c r="D3" s="257"/>
      <c r="E3" s="10"/>
      <c r="F3" s="10"/>
      <c r="G3" s="10"/>
      <c r="H3" s="16"/>
      <c r="I3" s="16"/>
      <c r="J3" s="16"/>
      <c r="K3" s="16"/>
      <c r="L3" s="16"/>
      <c r="M3" s="16"/>
      <c r="N3" s="16"/>
      <c r="O3" s="16"/>
      <c r="P3" s="16"/>
    </row>
    <row r="4" spans="1:16" ht="99.75" customHeight="1">
      <c r="A4" s="12">
        <v>2</v>
      </c>
      <c r="B4" s="183" t="s">
        <v>219</v>
      </c>
      <c r="C4" s="256"/>
      <c r="D4" s="257"/>
    </row>
    <row r="5" spans="1:16" ht="38.25" customHeight="1">
      <c r="A5" s="276">
        <v>3</v>
      </c>
      <c r="B5" s="183" t="s">
        <v>374</v>
      </c>
      <c r="C5" s="275"/>
      <c r="D5" s="275"/>
    </row>
    <row r="6" spans="1:16" ht="45" customHeight="1">
      <c r="A6" s="277"/>
      <c r="B6" s="185" t="s">
        <v>375</v>
      </c>
      <c r="C6" s="259"/>
      <c r="D6" s="259"/>
    </row>
    <row r="7" spans="1:16" ht="105">
      <c r="A7" s="50">
        <v>4</v>
      </c>
      <c r="B7" s="184" t="s">
        <v>220</v>
      </c>
      <c r="C7" s="256"/>
      <c r="D7" s="257"/>
    </row>
    <row r="8" spans="1:16" ht="27.75" customHeight="1">
      <c r="A8" s="50">
        <v>5</v>
      </c>
      <c r="B8" s="174" t="s">
        <v>221</v>
      </c>
      <c r="C8" s="258"/>
      <c r="D8" s="259"/>
    </row>
    <row r="9" spans="1:16" ht="27.75" customHeight="1">
      <c r="A9" s="50">
        <v>6</v>
      </c>
      <c r="B9" s="174" t="s">
        <v>222</v>
      </c>
      <c r="C9" s="256"/>
      <c r="D9" s="257"/>
    </row>
    <row r="10" spans="1:16" ht="27.75" customHeight="1">
      <c r="A10" s="50">
        <v>7</v>
      </c>
      <c r="B10" s="174" t="s">
        <v>223</v>
      </c>
      <c r="C10" s="256"/>
      <c r="D10" s="257"/>
    </row>
    <row r="11" spans="1:16" ht="30">
      <c r="A11" s="50">
        <v>8</v>
      </c>
      <c r="B11" s="174" t="s">
        <v>224</v>
      </c>
      <c r="C11" s="273">
        <f>'Part2-ProjectSummary'!D10</f>
        <v>0</v>
      </c>
      <c r="D11" s="274"/>
    </row>
    <row r="12" spans="1:16" ht="70.5" customHeight="1">
      <c r="A12" s="50">
        <v>9</v>
      </c>
      <c r="B12" s="174" t="s">
        <v>225</v>
      </c>
      <c r="C12" s="256"/>
      <c r="D12" s="257"/>
    </row>
    <row r="13" spans="1:16">
      <c r="C13" s="248"/>
      <c r="D13" s="248"/>
    </row>
    <row r="14" spans="1:16">
      <c r="C14" s="248"/>
      <c r="D14" s="248"/>
    </row>
    <row r="18" spans="1:20" ht="72.75" customHeight="1"/>
    <row r="19" spans="1:20" ht="45.75" customHeight="1"/>
    <row r="20" spans="1:20" s="13" customFormat="1" ht="110.25" customHeight="1">
      <c r="A20"/>
      <c r="B20"/>
      <c r="C20"/>
      <c r="D20"/>
      <c r="E20" s="20"/>
      <c r="F20" s="20"/>
      <c r="G20" s="20"/>
      <c r="H20" s="20"/>
      <c r="I20" s="20"/>
      <c r="J20" s="20"/>
      <c r="K20" s="20"/>
      <c r="L20" s="20"/>
      <c r="M20" s="20"/>
      <c r="N20" s="20"/>
      <c r="O20" s="20"/>
      <c r="P20" s="20"/>
      <c r="Q20" s="20"/>
      <c r="R20" s="20"/>
      <c r="S20" s="20"/>
      <c r="T20" s="20"/>
    </row>
    <row r="21" spans="1:20" ht="79.5" customHeight="1"/>
    <row r="22" spans="1:20" ht="56.25" customHeight="1"/>
    <row r="23" spans="1:20" ht="69" customHeight="1"/>
    <row r="24" spans="1:20" ht="54.75" customHeight="1"/>
    <row r="26" spans="1:20" ht="89.25" customHeight="1"/>
    <row r="27" spans="1:20" ht="59.25" customHeight="1"/>
  </sheetData>
  <sheetProtection algorithmName="SHA-512" hashValue="NxMRizPovlwLGUA2h32fAVes9cbeOA1tplWDDEqY0z7oVeCb/DeSjO5bjNTb6EApp0C07WFD1sq7focWIWMkEA==" saltValue="sEyMAAMZNjlaQ4XFE56U1g==" spinCount="100000" sheet="1" objects="1" scenarios="1"/>
  <mergeCells count="14">
    <mergeCell ref="A1:D1"/>
    <mergeCell ref="A2:D2"/>
    <mergeCell ref="C3:D3"/>
    <mergeCell ref="C13:D13"/>
    <mergeCell ref="C14:D14"/>
    <mergeCell ref="C4:D4"/>
    <mergeCell ref="C8:D8"/>
    <mergeCell ref="C9:D9"/>
    <mergeCell ref="C10:D10"/>
    <mergeCell ref="C11:D11"/>
    <mergeCell ref="C12:D12"/>
    <mergeCell ref="C7:D7"/>
    <mergeCell ref="C5:D6"/>
    <mergeCell ref="A5:A6"/>
  </mergeCells>
  <dataValidations count="1">
    <dataValidation type="list" allowBlank="1" showInputMessage="1" showErrorMessage="1" sqref="C16:D17" xr:uid="{17C4203E-683C-4D7E-AF08-861A6ACD56B4}">
      <formula1>$H$1:$H$2</formula1>
    </dataValidation>
  </dataValidations>
  <hyperlinks>
    <hyperlink ref="B6" r:id="rId1" xr:uid="{7F12DEAF-014C-4635-A6C2-C88A0F28926B}"/>
  </hyperlinks>
  <pageMargins left="0.7" right="0.7" top="0.3" bottom="0.75" header="0.3" footer="0.3"/>
  <pageSetup scale="68" orientation="portrait" r:id="rId2"/>
  <colBreaks count="1" manualBreakCount="1">
    <brk id="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Group Box 1">
              <controlPr defaultSize="0" autoFill="0" autoPict="0">
                <anchor moveWithCells="1">
                  <from>
                    <xdr:col>1</xdr:col>
                    <xdr:colOff>552450</xdr:colOff>
                    <xdr:row>12</xdr:row>
                    <xdr:rowOff>0</xdr:rowOff>
                  </from>
                  <to>
                    <xdr:col>2</xdr:col>
                    <xdr:colOff>2466975</xdr:colOff>
                    <xdr:row>14</xdr:row>
                    <xdr:rowOff>57150</xdr:rowOff>
                  </to>
                </anchor>
              </controlPr>
            </control>
          </mc:Choice>
        </mc:AlternateContent>
        <mc:AlternateContent xmlns:mc="http://schemas.openxmlformats.org/markup-compatibility/2006">
          <mc:Choice Requires="x14">
            <control shapeId="16386" r:id="rId6" name="Group Box 2">
              <controlPr defaultSize="0" autoFill="0" autoPict="0">
                <anchor moveWithCells="1">
                  <from>
                    <xdr:col>1</xdr:col>
                    <xdr:colOff>552450</xdr:colOff>
                    <xdr:row>12</xdr:row>
                    <xdr:rowOff>0</xdr:rowOff>
                  </from>
                  <to>
                    <xdr:col>2</xdr:col>
                    <xdr:colOff>2466975</xdr:colOff>
                    <xdr:row>14</xdr:row>
                    <xdr:rowOff>57150</xdr:rowOff>
                  </to>
                </anchor>
              </controlPr>
            </control>
          </mc:Choice>
        </mc:AlternateContent>
        <mc:AlternateContent xmlns:mc="http://schemas.openxmlformats.org/markup-compatibility/2006">
          <mc:Choice Requires="x14">
            <control shapeId="16387" r:id="rId7" name="Group Box 3">
              <controlPr defaultSize="0" autoFill="0" autoPict="0">
                <anchor moveWithCells="1">
                  <from>
                    <xdr:col>1</xdr:col>
                    <xdr:colOff>552450</xdr:colOff>
                    <xdr:row>12</xdr:row>
                    <xdr:rowOff>0</xdr:rowOff>
                  </from>
                  <to>
                    <xdr:col>2</xdr:col>
                    <xdr:colOff>2466975</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C30EB46-6C6F-48A8-8261-2E20B2993ACB}">
          <x14:formula1>
            <xm:f>References!$C$2:$C$5</xm:f>
          </x14:formula1>
          <xm:sqref>C8:D8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H36"/>
  <sheetViews>
    <sheetView view="pageBreakPreview" topLeftCell="A19" zoomScaleNormal="85" zoomScaleSheetLayoutView="100" zoomScalePageLayoutView="90" workbookViewId="0">
      <selection activeCell="C29" sqref="C29:D29"/>
    </sheetView>
  </sheetViews>
  <sheetFormatPr defaultRowHeight="15"/>
  <cols>
    <col min="1" max="1" width="4.5703125" customWidth="1"/>
    <col min="2" max="2" width="61.7109375" customWidth="1"/>
    <col min="3" max="3" width="28.5703125" customWidth="1"/>
    <col min="4" max="4" width="35.85546875" customWidth="1"/>
    <col min="5" max="5" width="0.28515625" customWidth="1"/>
    <col min="6" max="7" width="9.140625" hidden="1" customWidth="1"/>
    <col min="8" max="8" width="9" hidden="1" customWidth="1"/>
    <col min="9" max="16" width="9.140625" hidden="1" customWidth="1"/>
    <col min="17" max="17" width="6.7109375" hidden="1" customWidth="1"/>
    <col min="18" max="34" width="9.140625" hidden="1" customWidth="1"/>
  </cols>
  <sheetData>
    <row r="1" spans="1:34" s="5" customFormat="1" ht="37.5" customHeight="1" thickBot="1">
      <c r="A1" s="223" t="s">
        <v>23</v>
      </c>
      <c r="B1" s="224"/>
      <c r="C1" s="224"/>
      <c r="D1" s="225"/>
      <c r="E1" s="33"/>
      <c r="F1" s="34"/>
      <c r="G1" s="10"/>
      <c r="H1" s="10"/>
      <c r="I1" s="10"/>
      <c r="J1" s="10"/>
      <c r="K1" s="11"/>
    </row>
    <row r="2" spans="1:34" ht="16.5" thickBot="1">
      <c r="A2" s="226" t="s">
        <v>226</v>
      </c>
      <c r="B2" s="227"/>
      <c r="C2" s="227"/>
      <c r="D2" s="228"/>
      <c r="E2" s="30"/>
      <c r="F2" s="30"/>
    </row>
    <row r="3" spans="1:34" ht="26.25" customHeight="1" thickBot="1">
      <c r="A3" s="305" t="s">
        <v>227</v>
      </c>
      <c r="B3" s="306"/>
      <c r="C3" s="306"/>
      <c r="D3" s="307"/>
      <c r="E3" s="20"/>
      <c r="F3" s="20"/>
    </row>
    <row r="4" spans="1:34" ht="57" customHeight="1">
      <c r="A4" s="281">
        <v>27</v>
      </c>
      <c r="B4" s="31" t="s">
        <v>228</v>
      </c>
      <c r="C4" s="308"/>
      <c r="D4" s="309"/>
      <c r="E4" s="20"/>
      <c r="F4" s="20"/>
    </row>
    <row r="5" spans="1:34" ht="23.25" customHeight="1">
      <c r="A5" s="282"/>
      <c r="B5" s="310" t="s">
        <v>229</v>
      </c>
      <c r="C5" s="14" t="s">
        <v>230</v>
      </c>
      <c r="D5" s="18" t="s">
        <v>231</v>
      </c>
      <c r="E5" s="20"/>
      <c r="F5" s="20"/>
    </row>
    <row r="6" spans="1:34" ht="84.75" customHeight="1" thickBot="1">
      <c r="A6" s="297"/>
      <c r="B6" s="311"/>
      <c r="C6" s="29"/>
      <c r="D6" s="32"/>
    </row>
    <row r="7" spans="1:34" ht="27" customHeight="1" thickBot="1">
      <c r="A7" s="245" t="s">
        <v>232</v>
      </c>
      <c r="B7" s="246"/>
      <c r="C7" s="246"/>
      <c r="D7" s="247"/>
    </row>
    <row r="8" spans="1:34" s="76" customFormat="1" ht="22.5" customHeight="1">
      <c r="A8" s="294">
        <v>28</v>
      </c>
      <c r="B8" s="73" t="s">
        <v>233</v>
      </c>
      <c r="C8" s="312"/>
      <c r="D8" s="313"/>
      <c r="E8" s="74"/>
      <c r="F8" s="74"/>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row>
    <row r="9" spans="1:34" s="76" customFormat="1" ht="21.75" customHeight="1">
      <c r="A9" s="295"/>
      <c r="B9" s="77" t="s">
        <v>31</v>
      </c>
      <c r="C9" s="290"/>
      <c r="D9" s="291"/>
      <c r="E9" s="74"/>
      <c r="F9" s="74"/>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row>
    <row r="10" spans="1:34" s="76" customFormat="1" ht="20.25" customHeight="1">
      <c r="A10" s="295"/>
      <c r="B10" s="77" t="s">
        <v>234</v>
      </c>
      <c r="C10" s="290"/>
      <c r="D10" s="291"/>
      <c r="E10" s="74"/>
      <c r="F10" s="74"/>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row>
    <row r="11" spans="1:34" s="76" customFormat="1" ht="21.75" customHeight="1">
      <c r="A11" s="295"/>
      <c r="B11" s="77" t="s">
        <v>235</v>
      </c>
      <c r="C11" s="290"/>
      <c r="D11" s="291"/>
      <c r="E11" s="74"/>
      <c r="F11" s="74"/>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row>
    <row r="12" spans="1:34" s="76" customFormat="1" ht="24.75" customHeight="1" thickBot="1">
      <c r="A12" s="296"/>
      <c r="B12" s="78" t="s">
        <v>32</v>
      </c>
      <c r="C12" s="292"/>
      <c r="D12" s="293"/>
      <c r="E12" s="74"/>
      <c r="F12" s="74"/>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row>
    <row r="13" spans="1:34" ht="27" customHeight="1" thickBot="1">
      <c r="A13" s="226" t="s">
        <v>236</v>
      </c>
      <c r="B13" s="227"/>
      <c r="C13" s="227"/>
      <c r="D13" s="228"/>
    </row>
    <row r="14" spans="1:34" ht="40.5" customHeight="1">
      <c r="A14" s="281">
        <v>29</v>
      </c>
      <c r="B14" s="278" t="s">
        <v>237</v>
      </c>
      <c r="C14" s="279"/>
      <c r="D14" s="280"/>
      <c r="E14" s="30"/>
      <c r="F14" s="30"/>
    </row>
    <row r="15" spans="1:34" ht="21" customHeight="1">
      <c r="A15" s="282"/>
      <c r="B15" s="174" t="s">
        <v>238</v>
      </c>
      <c r="C15" s="283"/>
      <c r="D15" s="284"/>
      <c r="E15" s="30"/>
      <c r="F15" s="30"/>
    </row>
    <row r="16" spans="1:34" ht="21" customHeight="1">
      <c r="A16" s="282"/>
      <c r="B16" s="174" t="s">
        <v>233</v>
      </c>
      <c r="C16" s="285"/>
      <c r="D16" s="284"/>
      <c r="E16" s="30"/>
      <c r="F16" s="30"/>
    </row>
    <row r="17" spans="1:10" ht="21.75" customHeight="1">
      <c r="A17" s="282"/>
      <c r="B17" s="174" t="s">
        <v>31</v>
      </c>
      <c r="C17" s="285"/>
      <c r="D17" s="286"/>
      <c r="E17" s="30"/>
      <c r="F17" s="30"/>
    </row>
    <row r="18" spans="1:10" ht="21" customHeight="1" thickBot="1">
      <c r="A18" s="304"/>
      <c r="B18" s="174" t="s">
        <v>239</v>
      </c>
      <c r="C18" s="285"/>
      <c r="D18" s="284"/>
      <c r="E18" s="30"/>
      <c r="F18" s="30"/>
    </row>
    <row r="19" spans="1:10" ht="21" customHeight="1" thickBot="1">
      <c r="A19" s="226" t="s">
        <v>240</v>
      </c>
      <c r="B19" s="227"/>
      <c r="C19" s="227"/>
      <c r="D19" s="228"/>
      <c r="E19" s="30"/>
      <c r="F19" s="30"/>
    </row>
    <row r="20" spans="1:10" ht="48.75" customHeight="1">
      <c r="A20" s="281">
        <v>29</v>
      </c>
      <c r="B20" s="278" t="s">
        <v>241</v>
      </c>
      <c r="C20" s="279"/>
      <c r="D20" s="280"/>
      <c r="E20" s="30"/>
      <c r="F20" s="30"/>
    </row>
    <row r="21" spans="1:10" ht="48.75" customHeight="1">
      <c r="A21" s="282"/>
      <c r="B21" s="174" t="s">
        <v>242</v>
      </c>
      <c r="C21" s="288"/>
      <c r="D21" s="288"/>
      <c r="E21" s="30"/>
      <c r="F21" s="30"/>
    </row>
    <row r="22" spans="1:10" ht="48.75" customHeight="1">
      <c r="A22" s="282"/>
      <c r="B22" s="170" t="s">
        <v>243</v>
      </c>
      <c r="C22" s="287"/>
      <c r="D22" s="287"/>
      <c r="E22" s="30"/>
      <c r="F22" s="30"/>
    </row>
    <row r="23" spans="1:10" ht="45">
      <c r="A23" s="282"/>
      <c r="B23" s="174" t="s">
        <v>244</v>
      </c>
      <c r="C23" s="287"/>
      <c r="D23" s="287"/>
      <c r="E23" s="30"/>
      <c r="F23" s="30"/>
    </row>
    <row r="24" spans="1:10" ht="21" customHeight="1">
      <c r="A24" s="282"/>
      <c r="B24" s="174" t="s">
        <v>245</v>
      </c>
      <c r="C24" s="283"/>
      <c r="D24" s="284"/>
      <c r="E24" s="30"/>
      <c r="F24" s="30"/>
    </row>
    <row r="25" spans="1:10" ht="21" customHeight="1">
      <c r="A25" s="282"/>
      <c r="B25" s="174" t="s">
        <v>233</v>
      </c>
      <c r="C25" s="285"/>
      <c r="D25" s="284"/>
      <c r="E25" s="30"/>
      <c r="F25" s="30"/>
    </row>
    <row r="26" spans="1:10" ht="21" customHeight="1" thickBot="1">
      <c r="A26" s="282"/>
      <c r="B26" s="174" t="s">
        <v>31</v>
      </c>
      <c r="C26" s="285"/>
      <c r="D26" s="286"/>
      <c r="E26" s="30"/>
      <c r="F26" s="30"/>
    </row>
    <row r="27" spans="1:10" ht="27" customHeight="1" thickBot="1">
      <c r="A27" s="226" t="s">
        <v>246</v>
      </c>
      <c r="B27" s="227"/>
      <c r="C27" s="227"/>
      <c r="D27" s="228"/>
    </row>
    <row r="28" spans="1:10" ht="175.5" customHeight="1">
      <c r="A28" s="281">
        <v>30</v>
      </c>
      <c r="B28" s="279" t="s">
        <v>247</v>
      </c>
      <c r="C28" s="279"/>
      <c r="D28" s="280"/>
      <c r="E28" s="30"/>
      <c r="F28" s="30"/>
    </row>
    <row r="29" spans="1:10" ht="23.25" customHeight="1">
      <c r="A29" s="282"/>
      <c r="B29" s="174" t="s">
        <v>245</v>
      </c>
      <c r="C29" s="283"/>
      <c r="D29" s="284"/>
      <c r="E29" s="30"/>
      <c r="F29" s="30"/>
    </row>
    <row r="30" spans="1:10" ht="24" customHeight="1" thickBot="1">
      <c r="A30" s="297"/>
      <c r="B30" s="175" t="s">
        <v>233</v>
      </c>
      <c r="C30" s="302"/>
      <c r="D30" s="303"/>
      <c r="E30" s="30"/>
      <c r="F30" s="30"/>
    </row>
    <row r="31" spans="1:10" ht="253.5" customHeight="1">
      <c r="A31" s="282">
        <v>31</v>
      </c>
      <c r="B31" s="298" t="s">
        <v>248</v>
      </c>
      <c r="C31" s="298"/>
      <c r="D31" s="299"/>
      <c r="J31" s="46" t="s">
        <v>37</v>
      </c>
    </row>
    <row r="32" spans="1:10" ht="21.75" customHeight="1">
      <c r="A32" s="282"/>
      <c r="B32" s="8" t="s">
        <v>249</v>
      </c>
      <c r="C32" s="288"/>
      <c r="D32" s="289"/>
      <c r="E32" s="20"/>
      <c r="F32" s="20"/>
      <c r="J32" s="46" t="s">
        <v>39</v>
      </c>
    </row>
    <row r="33" spans="1:6" ht="21.75" customHeight="1">
      <c r="A33" s="282"/>
      <c r="B33" s="8" t="s">
        <v>233</v>
      </c>
      <c r="C33" s="288"/>
      <c r="D33" s="289"/>
      <c r="E33" s="20"/>
      <c r="F33" s="20"/>
    </row>
    <row r="34" spans="1:6" ht="21.75" customHeight="1">
      <c r="A34" s="282"/>
      <c r="B34" s="8" t="s">
        <v>31</v>
      </c>
      <c r="C34" s="288"/>
      <c r="D34" s="289"/>
      <c r="E34" s="20"/>
      <c r="F34" s="20"/>
    </row>
    <row r="35" spans="1:6" ht="21.75" customHeight="1" thickBot="1">
      <c r="A35" s="297"/>
      <c r="B35" s="47" t="s">
        <v>250</v>
      </c>
      <c r="C35" s="300"/>
      <c r="D35" s="301"/>
      <c r="E35" s="20"/>
      <c r="F35" s="20"/>
    </row>
    <row r="36" spans="1:6" ht="24.75" customHeight="1"/>
  </sheetData>
  <sheetProtection algorithmName="SHA-512" hashValue="4qHB9nqhDAKexdxnylG1bY3rpOv6wuVZBffWOsXggasvxqSDI/JSerSjGMqaD5CTfqSJySwVY8OnK23h/Vu9cQ==" saltValue="yrc6cFHhJ4DtXcP8Bnc6Aw==" spinCount="100000" sheet="1" objects="1" scenarios="1" selectLockedCells="1"/>
  <protectedRanges>
    <protectedRange sqref="C8:D12 C6:D6 C16:D18 D4 C33:D35 C30:D30 C25:D26" name="Range1_1"/>
  </protectedRanges>
  <mergeCells count="40">
    <mergeCell ref="A1:D1"/>
    <mergeCell ref="A2:D2"/>
    <mergeCell ref="A14:A18"/>
    <mergeCell ref="B14:D14"/>
    <mergeCell ref="C15:D15"/>
    <mergeCell ref="C16:D16"/>
    <mergeCell ref="C18:D18"/>
    <mergeCell ref="A3:D3"/>
    <mergeCell ref="C4:D4"/>
    <mergeCell ref="B5:B6"/>
    <mergeCell ref="A7:D7"/>
    <mergeCell ref="C8:D8"/>
    <mergeCell ref="A4:A6"/>
    <mergeCell ref="C9:D9"/>
    <mergeCell ref="C17:D17"/>
    <mergeCell ref="C34:D34"/>
    <mergeCell ref="A13:D13"/>
    <mergeCell ref="A27:D27"/>
    <mergeCell ref="C10:D10"/>
    <mergeCell ref="C11:D11"/>
    <mergeCell ref="C12:D12"/>
    <mergeCell ref="A8:A12"/>
    <mergeCell ref="A31:A35"/>
    <mergeCell ref="B31:D31"/>
    <mergeCell ref="C32:D32"/>
    <mergeCell ref="C33:D33"/>
    <mergeCell ref="C35:D35"/>
    <mergeCell ref="A28:A30"/>
    <mergeCell ref="B28:D28"/>
    <mergeCell ref="C29:D29"/>
    <mergeCell ref="C30:D30"/>
    <mergeCell ref="A19:D19"/>
    <mergeCell ref="B20:D20"/>
    <mergeCell ref="A20:A26"/>
    <mergeCell ref="C24:D24"/>
    <mergeCell ref="C25:D25"/>
    <mergeCell ref="C26:D26"/>
    <mergeCell ref="C23:D23"/>
    <mergeCell ref="C22:D22"/>
    <mergeCell ref="C21:D21"/>
  </mergeCells>
  <dataValidations count="1">
    <dataValidation type="list" allowBlank="1" showInputMessage="1" showErrorMessage="1" sqref="C4:D4" xr:uid="{00000000-0002-0000-0500-000000000000}">
      <formula1>$J$31:$J$32</formula1>
    </dataValidation>
  </dataValidations>
  <pageMargins left="0.7" right="0.7" top="0.31" bottom="0.75" header="0.3" footer="0.3"/>
  <pageSetup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6"/>
  <sheetViews>
    <sheetView topLeftCell="F1" zoomScale="75" zoomScaleNormal="75" workbookViewId="0">
      <selection activeCell="L24" sqref="L24"/>
    </sheetView>
  </sheetViews>
  <sheetFormatPr defaultRowHeight="12.75"/>
  <cols>
    <col min="1" max="1" width="40.42578125" style="54" customWidth="1"/>
    <col min="2" max="2" width="35.42578125" style="54" bestFit="1" customWidth="1"/>
    <col min="3" max="3" width="28" style="54" customWidth="1"/>
    <col min="4" max="4" width="39.42578125" style="54" bestFit="1" customWidth="1"/>
    <col min="5" max="5" width="9.140625" style="54"/>
    <col min="6" max="6" width="41.85546875" style="54" bestFit="1" customWidth="1"/>
    <col min="7" max="8" width="9.140625" style="54"/>
    <col min="9" max="9" width="15.7109375" style="54" bestFit="1" customWidth="1"/>
    <col min="10" max="10" width="36.140625" style="54" customWidth="1"/>
    <col min="11" max="11" width="36.42578125" style="54" customWidth="1"/>
    <col min="12" max="12" width="39.42578125" style="54" customWidth="1"/>
    <col min="13" max="13" width="37.140625" style="54" customWidth="1"/>
    <col min="14" max="16384" width="9.140625" style="54"/>
  </cols>
  <sheetData>
    <row r="1" spans="1:6">
      <c r="A1" s="159" t="s">
        <v>251</v>
      </c>
      <c r="B1" s="156" t="s">
        <v>252</v>
      </c>
      <c r="C1" s="131" t="s">
        <v>253</v>
      </c>
    </row>
    <row r="2" spans="1:6">
      <c r="A2" s="160" t="s">
        <v>254</v>
      </c>
      <c r="B2" s="141" t="s">
        <v>255</v>
      </c>
      <c r="C2" s="132" t="s">
        <v>256</v>
      </c>
    </row>
    <row r="3" spans="1:6">
      <c r="A3" s="160" t="s">
        <v>257</v>
      </c>
      <c r="B3" s="141" t="s">
        <v>258</v>
      </c>
      <c r="C3" s="132" t="s">
        <v>259</v>
      </c>
    </row>
    <row r="4" spans="1:6" ht="13.5" thickBot="1">
      <c r="A4" s="160" t="s">
        <v>260</v>
      </c>
      <c r="B4" s="157" t="s">
        <v>261</v>
      </c>
      <c r="C4" s="132" t="s">
        <v>262</v>
      </c>
    </row>
    <row r="5" spans="1:6" ht="13.5" thickBot="1">
      <c r="A5" s="160" t="s">
        <v>263</v>
      </c>
      <c r="C5" s="133" t="s">
        <v>264</v>
      </c>
    </row>
    <row r="6" spans="1:6" ht="13.5" thickBot="1">
      <c r="A6" s="160" t="s">
        <v>265</v>
      </c>
    </row>
    <row r="7" spans="1:6">
      <c r="A7" s="160" t="s">
        <v>266</v>
      </c>
      <c r="B7" s="145" t="s">
        <v>267</v>
      </c>
    </row>
    <row r="8" spans="1:6">
      <c r="A8" s="160" t="s">
        <v>268</v>
      </c>
      <c r="B8" s="140" t="s">
        <v>37</v>
      </c>
    </row>
    <row r="9" spans="1:6">
      <c r="A9" s="160" t="s">
        <v>269</v>
      </c>
      <c r="B9" s="140" t="s">
        <v>39</v>
      </c>
    </row>
    <row r="10" spans="1:6" ht="13.5" thickBot="1">
      <c r="A10" s="160" t="s">
        <v>270</v>
      </c>
      <c r="B10" s="146" t="s">
        <v>88</v>
      </c>
    </row>
    <row r="11" spans="1:6">
      <c r="A11" s="160" t="s">
        <v>271</v>
      </c>
    </row>
    <row r="12" spans="1:6" ht="13.5" thickBot="1">
      <c r="A12" s="160" t="s">
        <v>272</v>
      </c>
    </row>
    <row r="13" spans="1:6">
      <c r="A13" s="160" t="s">
        <v>273</v>
      </c>
      <c r="F13" s="131" t="s">
        <v>274</v>
      </c>
    </row>
    <row r="14" spans="1:6">
      <c r="A14" s="160" t="s">
        <v>275</v>
      </c>
      <c r="F14" s="135" t="s">
        <v>276</v>
      </c>
    </row>
    <row r="15" spans="1:6">
      <c r="A15" s="160" t="s">
        <v>277</v>
      </c>
      <c r="F15" s="137" t="s">
        <v>278</v>
      </c>
    </row>
    <row r="16" spans="1:6">
      <c r="A16" s="160" t="s">
        <v>279</v>
      </c>
      <c r="F16" s="137" t="s">
        <v>280</v>
      </c>
    </row>
    <row r="17" spans="1:13">
      <c r="A17" s="160" t="s">
        <v>281</v>
      </c>
      <c r="F17" s="137" t="s">
        <v>179</v>
      </c>
    </row>
    <row r="18" spans="1:13" ht="13.5" thickBot="1">
      <c r="A18" s="160" t="s">
        <v>282</v>
      </c>
      <c r="F18" s="138" t="s">
        <v>108</v>
      </c>
    </row>
    <row r="19" spans="1:13">
      <c r="A19" s="160" t="s">
        <v>283</v>
      </c>
    </row>
    <row r="20" spans="1:13">
      <c r="A20" s="160" t="s">
        <v>284</v>
      </c>
    </row>
    <row r="21" spans="1:13">
      <c r="A21" s="160" t="s">
        <v>285</v>
      </c>
    </row>
    <row r="22" spans="1:13" ht="13.5" thickBot="1">
      <c r="A22" s="160" t="s">
        <v>286</v>
      </c>
    </row>
    <row r="23" spans="1:13">
      <c r="A23" s="160" t="s">
        <v>287</v>
      </c>
      <c r="B23" s="156" t="s">
        <v>288</v>
      </c>
      <c r="C23" s="131" t="s">
        <v>289</v>
      </c>
      <c r="D23" s="145" t="s">
        <v>290</v>
      </c>
      <c r="F23" s="131" t="s">
        <v>291</v>
      </c>
      <c r="I23" s="136" t="s">
        <v>292</v>
      </c>
      <c r="J23" s="131" t="s">
        <v>293</v>
      </c>
      <c r="K23" s="145" t="s">
        <v>294</v>
      </c>
      <c r="L23" s="166" t="s">
        <v>295</v>
      </c>
      <c r="M23" s="131" t="s">
        <v>296</v>
      </c>
    </row>
    <row r="24" spans="1:13" ht="13.5" thickBot="1">
      <c r="A24" s="160" t="s">
        <v>297</v>
      </c>
      <c r="B24" s="141" t="s">
        <v>298</v>
      </c>
      <c r="C24" s="155" t="s">
        <v>299</v>
      </c>
      <c r="D24" s="140">
        <v>1970</v>
      </c>
      <c r="F24" s="137" t="s">
        <v>179</v>
      </c>
      <c r="G24" s="141"/>
      <c r="H24" s="141"/>
      <c r="I24" s="144">
        <v>2021</v>
      </c>
      <c r="J24" s="147" t="s">
        <v>300</v>
      </c>
      <c r="K24" s="140" t="s">
        <v>301</v>
      </c>
      <c r="L24" s="167" t="s">
        <v>302</v>
      </c>
      <c r="M24" s="132" t="s">
        <v>303</v>
      </c>
    </row>
    <row r="25" spans="1:13">
      <c r="A25" s="160" t="s">
        <v>304</v>
      </c>
      <c r="B25" s="141" t="s">
        <v>71</v>
      </c>
      <c r="C25" s="155" t="s">
        <v>305</v>
      </c>
      <c r="D25" s="140">
        <v>1971</v>
      </c>
      <c r="F25" s="137" t="s">
        <v>108</v>
      </c>
      <c r="G25" s="141"/>
      <c r="H25" s="142"/>
      <c r="I25" s="144">
        <v>2022</v>
      </c>
      <c r="J25" s="147" t="s">
        <v>306</v>
      </c>
      <c r="K25" s="140" t="s">
        <v>307</v>
      </c>
      <c r="M25" s="132" t="s">
        <v>213</v>
      </c>
    </row>
    <row r="26" spans="1:13" ht="13.5" thickBot="1">
      <c r="A26" s="160" t="s">
        <v>308</v>
      </c>
      <c r="B26" s="157"/>
      <c r="C26" s="155" t="s">
        <v>196</v>
      </c>
      <c r="D26" s="140">
        <v>1972</v>
      </c>
      <c r="F26" s="138" t="s">
        <v>146</v>
      </c>
      <c r="G26" s="141"/>
      <c r="H26" s="143"/>
      <c r="I26" s="144">
        <v>2023</v>
      </c>
      <c r="J26" s="147" t="s">
        <v>309</v>
      </c>
      <c r="K26" s="140" t="s">
        <v>310</v>
      </c>
      <c r="M26" s="133" t="s">
        <v>311</v>
      </c>
    </row>
    <row r="27" spans="1:13" ht="13.5" thickBot="1">
      <c r="A27" s="160" t="s">
        <v>312</v>
      </c>
      <c r="C27" s="155" t="s">
        <v>313</v>
      </c>
      <c r="D27" s="140">
        <v>1973</v>
      </c>
      <c r="G27" s="141"/>
      <c r="H27" s="143"/>
      <c r="I27" s="144">
        <v>2024</v>
      </c>
      <c r="J27" s="147" t="s">
        <v>314</v>
      </c>
      <c r="K27" s="140" t="s">
        <v>315</v>
      </c>
    </row>
    <row r="28" spans="1:13">
      <c r="A28" s="160" t="s">
        <v>316</v>
      </c>
      <c r="B28" s="156" t="s">
        <v>317</v>
      </c>
      <c r="C28" s="155" t="s">
        <v>318</v>
      </c>
      <c r="D28" s="140">
        <v>1974</v>
      </c>
      <c r="F28" s="131" t="s">
        <v>319</v>
      </c>
      <c r="G28" s="141"/>
      <c r="H28" s="143"/>
      <c r="I28" s="144">
        <v>2025</v>
      </c>
      <c r="J28" s="147" t="s">
        <v>138</v>
      </c>
      <c r="K28" s="140" t="s">
        <v>140</v>
      </c>
    </row>
    <row r="29" spans="1:13">
      <c r="A29" s="160" t="s">
        <v>320</v>
      </c>
      <c r="B29" s="154" t="s">
        <v>321</v>
      </c>
      <c r="C29" s="132" t="s">
        <v>74</v>
      </c>
      <c r="D29" s="140">
        <v>1975</v>
      </c>
      <c r="F29" s="169" t="s">
        <v>108</v>
      </c>
      <c r="G29" s="141"/>
      <c r="H29" s="143"/>
      <c r="I29" s="144">
        <v>2026</v>
      </c>
      <c r="J29" s="147" t="s">
        <v>322</v>
      </c>
      <c r="K29" s="140" t="s">
        <v>323</v>
      </c>
    </row>
    <row r="30" spans="1:13" ht="13.5" thickBot="1">
      <c r="A30" s="160" t="s">
        <v>324</v>
      </c>
      <c r="B30" s="154" t="s">
        <v>325</v>
      </c>
      <c r="C30" s="132" t="s">
        <v>326</v>
      </c>
      <c r="D30" s="140">
        <v>1976</v>
      </c>
      <c r="F30" s="132" t="s">
        <v>146</v>
      </c>
      <c r="G30" s="141"/>
      <c r="H30" s="143"/>
      <c r="I30" s="144">
        <v>2027</v>
      </c>
      <c r="J30" s="147" t="s">
        <v>327</v>
      </c>
      <c r="K30" s="146" t="s">
        <v>328</v>
      </c>
    </row>
    <row r="31" spans="1:13" ht="13.5" thickBot="1">
      <c r="A31" s="160" t="s">
        <v>329</v>
      </c>
      <c r="B31" s="154" t="s">
        <v>85</v>
      </c>
      <c r="C31" s="132" t="s">
        <v>330</v>
      </c>
      <c r="D31" s="140">
        <v>1977</v>
      </c>
      <c r="F31" s="133" t="s">
        <v>88</v>
      </c>
      <c r="G31" s="141"/>
      <c r="H31" s="143"/>
      <c r="I31" s="144">
        <v>2028</v>
      </c>
      <c r="J31" s="147" t="s">
        <v>331</v>
      </c>
      <c r="K31" s="131" t="s">
        <v>332</v>
      </c>
    </row>
    <row r="32" spans="1:13" ht="13.5" thickBot="1">
      <c r="A32" s="160" t="s">
        <v>333</v>
      </c>
      <c r="B32" s="154" t="s">
        <v>334</v>
      </c>
      <c r="C32" s="133" t="s">
        <v>335</v>
      </c>
      <c r="D32" s="140">
        <v>1978</v>
      </c>
      <c r="G32" s="141"/>
      <c r="H32" s="141"/>
      <c r="I32" s="144">
        <v>2029</v>
      </c>
      <c r="J32" s="147" t="s">
        <v>336</v>
      </c>
      <c r="K32" s="133" t="s">
        <v>337</v>
      </c>
    </row>
    <row r="33" spans="1:10" ht="13.5" thickBot="1">
      <c r="A33" s="160" t="s">
        <v>338</v>
      </c>
      <c r="B33" s="158" t="s">
        <v>339</v>
      </c>
      <c r="D33" s="132">
        <v>1979</v>
      </c>
      <c r="I33" s="144">
        <v>2030</v>
      </c>
      <c r="J33" s="147" t="s">
        <v>340</v>
      </c>
    </row>
    <row r="34" spans="1:10">
      <c r="A34" s="160" t="s">
        <v>341</v>
      </c>
      <c r="B34" s="154" t="s">
        <v>342</v>
      </c>
      <c r="C34" s="131" t="s">
        <v>343</v>
      </c>
      <c r="D34" s="132">
        <v>1980</v>
      </c>
      <c r="F34" s="131" t="s">
        <v>344</v>
      </c>
      <c r="I34" s="144">
        <v>2031</v>
      </c>
      <c r="J34" s="147" t="s">
        <v>345</v>
      </c>
    </row>
    <row r="35" spans="1:10" ht="13.5" thickBot="1">
      <c r="A35" s="160" t="s">
        <v>346</v>
      </c>
      <c r="B35" s="154" t="s">
        <v>347</v>
      </c>
      <c r="C35" s="132" t="s">
        <v>348</v>
      </c>
      <c r="D35" s="132">
        <v>1981</v>
      </c>
      <c r="F35" s="134" t="s">
        <v>349</v>
      </c>
      <c r="I35" s="144">
        <v>2032</v>
      </c>
      <c r="J35" s="148" t="s">
        <v>350</v>
      </c>
    </row>
    <row r="36" spans="1:10" ht="13.5" thickBot="1">
      <c r="A36" s="160" t="s">
        <v>351</v>
      </c>
      <c r="B36" s="164" t="s">
        <v>267</v>
      </c>
      <c r="C36" s="132" t="s">
        <v>267</v>
      </c>
      <c r="D36" s="132">
        <v>1982</v>
      </c>
      <c r="F36" s="134" t="s">
        <v>352</v>
      </c>
      <c r="I36" s="132">
        <v>2033</v>
      </c>
    </row>
    <row r="37" spans="1:10">
      <c r="A37" s="160" t="s">
        <v>353</v>
      </c>
      <c r="C37" s="132" t="s">
        <v>354</v>
      </c>
      <c r="D37" s="132">
        <v>1983</v>
      </c>
      <c r="F37" s="139" t="s">
        <v>355</v>
      </c>
      <c r="I37" s="132">
        <v>2034</v>
      </c>
    </row>
    <row r="38" spans="1:10">
      <c r="A38" s="160" t="s">
        <v>356</v>
      </c>
      <c r="C38" s="132" t="s">
        <v>357</v>
      </c>
      <c r="D38" s="132">
        <v>1984</v>
      </c>
      <c r="F38" s="139" t="s">
        <v>358</v>
      </c>
      <c r="I38" s="132">
        <v>2035</v>
      </c>
    </row>
    <row r="39" spans="1:10">
      <c r="A39" s="160" t="s">
        <v>359</v>
      </c>
      <c r="C39" s="132" t="s">
        <v>360</v>
      </c>
      <c r="D39" s="132">
        <v>1985</v>
      </c>
      <c r="I39" s="132">
        <v>2036</v>
      </c>
    </row>
    <row r="40" spans="1:10" ht="13.5" thickBot="1">
      <c r="A40" s="160" t="s">
        <v>361</v>
      </c>
      <c r="C40" s="133" t="s">
        <v>362</v>
      </c>
      <c r="D40" s="132">
        <v>1986</v>
      </c>
      <c r="I40" s="132">
        <v>2037</v>
      </c>
    </row>
    <row r="41" spans="1:10">
      <c r="A41" s="160" t="s">
        <v>363</v>
      </c>
      <c r="D41" s="132">
        <v>1987</v>
      </c>
      <c r="I41" s="132">
        <v>2038</v>
      </c>
    </row>
    <row r="42" spans="1:10">
      <c r="A42" s="160" t="s">
        <v>364</v>
      </c>
      <c r="D42" s="132">
        <v>1988</v>
      </c>
      <c r="I42" s="132">
        <v>2039</v>
      </c>
    </row>
    <row r="43" spans="1:10" ht="13.5" thickBot="1">
      <c r="A43" s="160" t="s">
        <v>365</v>
      </c>
      <c r="D43" s="132">
        <v>1989</v>
      </c>
      <c r="I43" s="133">
        <v>2040</v>
      </c>
    </row>
    <row r="44" spans="1:10">
      <c r="A44" s="160" t="s">
        <v>366</v>
      </c>
      <c r="D44" s="132">
        <v>1990</v>
      </c>
    </row>
    <row r="45" spans="1:10">
      <c r="A45" s="160" t="s">
        <v>367</v>
      </c>
      <c r="D45" s="132">
        <v>1991</v>
      </c>
    </row>
    <row r="46" spans="1:10">
      <c r="A46" s="160" t="s">
        <v>368</v>
      </c>
      <c r="D46" s="132">
        <v>1992</v>
      </c>
    </row>
    <row r="47" spans="1:10">
      <c r="A47" s="161" t="s">
        <v>369</v>
      </c>
      <c r="D47" s="132">
        <v>1993</v>
      </c>
    </row>
    <row r="48" spans="1:10">
      <c r="A48" s="160" t="s">
        <v>91</v>
      </c>
      <c r="D48" s="132">
        <v>1994</v>
      </c>
    </row>
    <row r="49" spans="1:4">
      <c r="A49" s="162" t="s">
        <v>74</v>
      </c>
      <c r="D49" s="132">
        <v>1995</v>
      </c>
    </row>
    <row r="50" spans="1:4">
      <c r="A50" s="162" t="s">
        <v>326</v>
      </c>
      <c r="D50" s="132">
        <v>1996</v>
      </c>
    </row>
    <row r="51" spans="1:4">
      <c r="A51" s="162" t="s">
        <v>330</v>
      </c>
      <c r="D51" s="132">
        <v>1997</v>
      </c>
    </row>
    <row r="52" spans="1:4" ht="13.5" thickBot="1">
      <c r="A52" s="163" t="s">
        <v>335</v>
      </c>
      <c r="D52" s="132">
        <v>1998</v>
      </c>
    </row>
    <row r="53" spans="1:4">
      <c r="D53" s="132">
        <v>1999</v>
      </c>
    </row>
    <row r="54" spans="1:4">
      <c r="D54" s="132">
        <v>2000</v>
      </c>
    </row>
    <row r="55" spans="1:4">
      <c r="D55" s="132">
        <v>2001</v>
      </c>
    </row>
    <row r="56" spans="1:4">
      <c r="D56" s="132">
        <v>2002</v>
      </c>
    </row>
    <row r="57" spans="1:4">
      <c r="D57" s="132">
        <v>2003</v>
      </c>
    </row>
    <row r="58" spans="1:4">
      <c r="D58" s="132">
        <v>2004</v>
      </c>
    </row>
    <row r="59" spans="1:4">
      <c r="D59" s="132">
        <v>2005</v>
      </c>
    </row>
    <row r="60" spans="1:4">
      <c r="D60" s="132">
        <v>2006</v>
      </c>
    </row>
    <row r="61" spans="1:4">
      <c r="D61" s="132">
        <v>2007</v>
      </c>
    </row>
    <row r="62" spans="1:4">
      <c r="D62" s="132">
        <v>2008</v>
      </c>
    </row>
    <row r="63" spans="1:4">
      <c r="D63" s="132">
        <v>2009</v>
      </c>
    </row>
    <row r="64" spans="1:4">
      <c r="D64" s="132">
        <v>2010</v>
      </c>
    </row>
    <row r="65" spans="4:4">
      <c r="D65" s="132">
        <v>2011</v>
      </c>
    </row>
    <row r="66" spans="4:4">
      <c r="D66" s="132">
        <v>2012</v>
      </c>
    </row>
    <row r="67" spans="4:4">
      <c r="D67" s="132">
        <v>2013</v>
      </c>
    </row>
    <row r="68" spans="4:4">
      <c r="D68" s="132">
        <v>2014</v>
      </c>
    </row>
    <row r="69" spans="4:4">
      <c r="D69" s="132">
        <v>2015</v>
      </c>
    </row>
    <row r="70" spans="4:4">
      <c r="D70" s="132">
        <v>2016</v>
      </c>
    </row>
    <row r="71" spans="4:4">
      <c r="D71" s="132">
        <v>2017</v>
      </c>
    </row>
    <row r="72" spans="4:4">
      <c r="D72" s="132">
        <v>2018</v>
      </c>
    </row>
    <row r="73" spans="4:4">
      <c r="D73" s="132">
        <v>2019</v>
      </c>
    </row>
    <row r="74" spans="4:4">
      <c r="D74" s="132">
        <v>2020</v>
      </c>
    </row>
    <row r="75" spans="4:4">
      <c r="D75" s="132">
        <v>2021</v>
      </c>
    </row>
    <row r="76" spans="4:4" ht="13.5" thickBot="1">
      <c r="D76" s="133">
        <v>2022</v>
      </c>
    </row>
  </sheetData>
  <sortState xmlns:xlrd2="http://schemas.microsoft.com/office/spreadsheetml/2017/richdata2" ref="A2:A48">
    <sortCondition ref="A2:A48"/>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EF5E8685DB2E44A03498DAB25AC93F" ma:contentTypeVersion="14" ma:contentTypeDescription="Create a new document." ma:contentTypeScope="" ma:versionID="c0dcebae081c06ee08f3b5a76c9351a5">
  <xsd:schema xmlns:xsd="http://www.w3.org/2001/XMLSchema" xmlns:xs="http://www.w3.org/2001/XMLSchema" xmlns:p="http://schemas.microsoft.com/office/2006/metadata/properties" xmlns:ns1="http://schemas.microsoft.com/sharepoint/v3" xmlns:ns2="0b3c17e2-a898-4b23-975c-e2a41ab74dce" xmlns:ns3="9005f1d1-275b-409a-a541-ccadbc2209de" targetNamespace="http://schemas.microsoft.com/office/2006/metadata/properties" ma:root="true" ma:fieldsID="189faedb5f0297e27485fd2af8965738" ns1:_="" ns2:_="" ns3:_="">
    <xsd:import namespace="http://schemas.microsoft.com/sharepoint/v3"/>
    <xsd:import namespace="0b3c17e2-a898-4b23-975c-e2a41ab74dce"/>
    <xsd:import namespace="9005f1d1-275b-409a-a541-ccadbc2209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3c17e2-a898-4b23-975c-e2a41ab74d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05f1d1-275b-409a-a541-ccadbc2209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005f1d1-275b-409a-a541-ccadbc2209de">
      <UserInfo>
        <DisplayName>Amanda Boone</DisplayName>
        <AccountId>86</AccountId>
        <AccountType/>
      </UserInfo>
      <UserInfo>
        <DisplayName>Emily Beckham</DisplayName>
        <AccountId>87</AccountId>
        <AccountType/>
      </UserInfo>
      <UserInfo>
        <DisplayName>Cecilia Howard</DisplayName>
        <AccountId>28</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78166-C26C-4FA1-A29E-27C2B5614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c17e2-a898-4b23-975c-e2a41ab74dce"/>
    <ds:schemaRef ds:uri="9005f1d1-275b-409a-a541-ccadbc22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886C8-B733-450C-B06A-B1AAFEC90EB5}">
  <ds:schemaRefs>
    <ds:schemaRef ds:uri="http://purl.org/dc/dcmitype/"/>
    <ds:schemaRef ds:uri="http://schemas.microsoft.com/office/infopath/2007/PartnerControls"/>
    <ds:schemaRef ds:uri="http://purl.org/dc/elements/1.1/"/>
    <ds:schemaRef ds:uri="http://schemas.microsoft.com/office/2006/metadata/properties"/>
    <ds:schemaRef ds:uri="9005f1d1-275b-409a-a541-ccadbc2209de"/>
    <ds:schemaRef ds:uri="http://schemas.microsoft.com/sharepoint/v3"/>
    <ds:schemaRef ds:uri="http://schemas.microsoft.com/office/2006/documentManagement/types"/>
    <ds:schemaRef ds:uri="http://schemas.openxmlformats.org/package/2006/metadata/core-properties"/>
    <ds:schemaRef ds:uri="0b3c17e2-a898-4b23-975c-e2a41ab74dce"/>
    <ds:schemaRef ds:uri="http://www.w3.org/XML/1998/namespace"/>
    <ds:schemaRef ds:uri="http://purl.org/dc/terms/"/>
  </ds:schemaRefs>
</ds:datastoreItem>
</file>

<file path=customXml/itemProps3.xml><?xml version="1.0" encoding="utf-8"?>
<ds:datastoreItem xmlns:ds="http://schemas.openxmlformats.org/officeDocument/2006/customXml" ds:itemID="{A314FFA9-CA02-4655-AFB0-736A311E45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Part1-ApplicantProfile </vt:lpstr>
      <vt:lpstr>Part2-ProjectSummary</vt:lpstr>
      <vt:lpstr>Part3a-Veh_Eng_ReplDetails</vt:lpstr>
      <vt:lpstr>Part3b-LocomotiveEng_ReplDetail</vt:lpstr>
      <vt:lpstr>Part3c-TRUs</vt:lpstr>
      <vt:lpstr>Part3d-Locomotive Shore Power</vt:lpstr>
      <vt:lpstr>Part4-Certifications</vt:lpstr>
      <vt:lpstr>References</vt:lpstr>
      <vt:lpstr>Funding_Level_Expected</vt:lpstr>
      <vt:lpstr>Instructions!Print_Area</vt:lpstr>
      <vt:lpstr>'Part2-ProjectSummary'!Print_Area</vt:lpstr>
      <vt:lpstr>'Part3a-Veh_Eng_ReplDetails'!Print_Area</vt:lpstr>
      <vt:lpstr>'Part3c-TRUs'!Print_Area</vt:lpstr>
      <vt:lpstr>'Part3d-Locomotive Shore Power'!Print_Area</vt:lpstr>
      <vt:lpstr>'Part4-Certifications'!Print_Area</vt:lpstr>
      <vt:lpstr>'Part3d-Locomotive Shore Power'!ProjectSummaryAnsweres</vt:lpstr>
      <vt:lpstr>ProjectSummaryAnsweres</vt:lpstr>
      <vt:lpstr>'Part3d-Locomotive Shore Power'!yesno</vt:lpstr>
      <vt:lpstr>yesno</vt:lpstr>
    </vt:vector>
  </TitlesOfParts>
  <Manager/>
  <Company>NCTCOG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Allix Philbrick</dc:creator>
  <cp:keywords/>
  <dc:description/>
  <cp:lastModifiedBy>Huong Duong</cp:lastModifiedBy>
  <cp:revision/>
  <dcterms:created xsi:type="dcterms:W3CDTF">2018-01-22T21:20:43Z</dcterms:created>
  <dcterms:modified xsi:type="dcterms:W3CDTF">2021-12-21T23:37:16Z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0x010100F0EF5E8685DB2E44A03498DAB25AC93F</vt:lpwstr>
  </property>
</Properties>
</file>